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4"/>
  </bookViews>
  <sheets>
    <sheet name="Scheda A" sheetId="1" r:id="rId1"/>
    <sheet name="Scheda B" sheetId="6" r:id="rId2"/>
    <sheet name="Scheda C" sheetId="3" r:id="rId3"/>
    <sheet name="Scheda D" sheetId="2" r:id="rId4"/>
    <sheet name="Scheda E" sheetId="4" r:id="rId5"/>
    <sheet name="Scheda F" sheetId="7" r:id="rId6"/>
  </sheets>
  <definedNames>
    <definedName name="_xlnm.Print_Area" localSheetId="0">'Scheda A'!$A$1:$E$17</definedName>
    <definedName name="_xlnm.Print_Area" localSheetId="3">'Scheda D'!$A$1:$Y$55</definedName>
    <definedName name="_xlnm.Print_Area" localSheetId="4">'Scheda E'!$A$1:$N$26</definedName>
  </definedNames>
  <calcPr calcId="125725"/>
</workbook>
</file>

<file path=xl/calcChain.xml><?xml version="1.0" encoding="utf-8"?>
<calcChain xmlns="http://schemas.openxmlformats.org/spreadsheetml/2006/main">
  <c r="C16" i="1"/>
  <c r="D16"/>
  <c r="E16"/>
  <c r="E10"/>
  <c r="E11"/>
  <c r="E12"/>
  <c r="E13"/>
  <c r="E14"/>
  <c r="E15"/>
  <c r="Q14" i="2"/>
  <c r="R14"/>
  <c r="S14"/>
  <c r="T14"/>
  <c r="U14"/>
  <c r="P14"/>
  <c r="T13"/>
  <c r="B16" i="1" l="1"/>
  <c r="E9" l="1"/>
</calcChain>
</file>

<file path=xl/sharedStrings.xml><?xml version="1.0" encoding="utf-8"?>
<sst xmlns="http://schemas.openxmlformats.org/spreadsheetml/2006/main" count="297" uniqueCount="136">
  <si>
    <t>Dell'amministrazione: FONDAZIONE IRCCS"Istituto Nazionale dei Tumori"</t>
  </si>
  <si>
    <t>Importo totale</t>
  </si>
  <si>
    <t>Descrizione dell'intervento</t>
  </si>
  <si>
    <t>Totale</t>
  </si>
  <si>
    <t>Apporto di capitale privato</t>
  </si>
  <si>
    <t>Descrizione immobile</t>
  </si>
  <si>
    <t>Responsabile del procedimento</t>
  </si>
  <si>
    <t>Importo annualità</t>
  </si>
  <si>
    <t>Finalità</t>
  </si>
  <si>
    <t>Scheda A</t>
  </si>
  <si>
    <t>Programma Triennale delle Opere Pubbliche 2019/2021</t>
  </si>
  <si>
    <t>Quadro delle risorse necessarie alla realizzazione del programma</t>
  </si>
  <si>
    <t>Tipologie risorse</t>
  </si>
  <si>
    <t>risorse derivanti da entrate aventi destinazione vincolata per legge</t>
  </si>
  <si>
    <t>risorse derivanti da entrate acquisite mediante contrazione di mutuo</t>
  </si>
  <si>
    <t>risorse acquisite mediante apporti di capitali privati</t>
  </si>
  <si>
    <t>stanziamenti di bilancio</t>
  </si>
  <si>
    <t>finanziamenti acquisibili ai sensi dell'art. 3 del decreto-legge 31 ottobre 1990, n. 310, convertito con modificazioni dalla legge 22 dicembre 1990, n. 403</t>
  </si>
  <si>
    <t>risorse derivanti da trasferimento di immobili ex art. 191 D.Lgs. 50/2016</t>
  </si>
  <si>
    <t>Altra tipologia</t>
  </si>
  <si>
    <t>Disponibilità finanziaria</t>
  </si>
  <si>
    <t>Arco temporale di validità del programma</t>
  </si>
  <si>
    <t>TOTALE</t>
  </si>
  <si>
    <t>Il Referente del Programma</t>
  </si>
  <si>
    <t>Ing. Giuseppe Giacco</t>
  </si>
  <si>
    <t>Elenco delle opere incompiute</t>
  </si>
  <si>
    <t>CUP</t>
  </si>
  <si>
    <t>Descrizione Opera</t>
  </si>
  <si>
    <t>Determinazioni dell'amministrazione</t>
  </si>
  <si>
    <t>Ambito di interesse dell'opera</t>
  </si>
  <si>
    <t>Anno ultimo quadro economico approvato</t>
  </si>
  <si>
    <t>Importo complessivo dell'intervento</t>
  </si>
  <si>
    <t>Importo complessivo lavori</t>
  </si>
  <si>
    <t>Oneri necessari per l'ultimazione dei lavori</t>
  </si>
  <si>
    <t>Importo ultimo SAL</t>
  </si>
  <si>
    <t>Percentuale avanzamento lavori</t>
  </si>
  <si>
    <t>Causa per la quale l'opera è incompiuta</t>
  </si>
  <si>
    <t>L'opera è attualmente fruibile, anche parzialmente, dalla collettività?</t>
  </si>
  <si>
    <t>Stato di realizzazione ex comma 2 art. 1 DM 42/2013</t>
  </si>
  <si>
    <t>Possibile utilizzo ridimensionato dell'opera</t>
  </si>
  <si>
    <t>Destinazione d'uso</t>
  </si>
  <si>
    <t>Cessione a titolo di corrispettivo per la realizzazione di altra opera pubblica ai sensi dell'art. 191 del codice</t>
  </si>
  <si>
    <t>Vendita ovvero demolizione</t>
  </si>
  <si>
    <t>Parte di infrastuttture di rete</t>
  </si>
  <si>
    <t>Scheda B</t>
  </si>
  <si>
    <t>\</t>
  </si>
  <si>
    <t>Scheda C</t>
  </si>
  <si>
    <t>Elenco degli immobili disponibili</t>
  </si>
  <si>
    <t>Codice univoco immobile</t>
  </si>
  <si>
    <t>Riferimento CUI intervento</t>
  </si>
  <si>
    <t>Riferimento CUP opera incompiuta</t>
  </si>
  <si>
    <t>Reg</t>
  </si>
  <si>
    <t>Prov</t>
  </si>
  <si>
    <t>Com</t>
  </si>
  <si>
    <t>Localizzazione codice NUTS</t>
  </si>
  <si>
    <t>Trasferimento immobile a titolo corrispettivo ex comma 1 art. 191</t>
  </si>
  <si>
    <t>Tipo disponibilità se immobile derivante da opera incompiuta di cui si è dichiarata l'insussistenza dell'interesse</t>
  </si>
  <si>
    <t>Primo anno</t>
  </si>
  <si>
    <t>Secondo anno</t>
  </si>
  <si>
    <t>Terzo anno</t>
  </si>
  <si>
    <t>Codice Istat</t>
  </si>
  <si>
    <t>Valore stimato</t>
  </si>
  <si>
    <t>Elenco degli immobili disponibili art. 21, comma 5, e art. 191 del D.Lgs. 50/2016</t>
  </si>
  <si>
    <t>Immobili disponibili ex articolo 21 comma 5</t>
  </si>
  <si>
    <t>Già incluso in programma di dismissione di cui art. 27 DL 201/2011, convertito dalla L. 214/2011</t>
  </si>
  <si>
    <t>NUMERO INTERVENTO CUI</t>
  </si>
  <si>
    <t xml:space="preserve">Cod. Int. Amm. </t>
  </si>
  <si>
    <t>Codice CUP</t>
  </si>
  <si>
    <t>Annualità nella quale si prevede di dare avvio alla procedura di affidamento</t>
  </si>
  <si>
    <t>Responsabile del Procedimento</t>
  </si>
  <si>
    <t>Lotto funzionale</t>
  </si>
  <si>
    <t>Lavoro complesso</t>
  </si>
  <si>
    <t xml:space="preserve">Tipologia </t>
  </si>
  <si>
    <t>Settore e sottosettore intervento</t>
  </si>
  <si>
    <t>Livello di priorità</t>
  </si>
  <si>
    <t>Stima dei costi dell'intervento</t>
  </si>
  <si>
    <t>Costi su annualità successive</t>
  </si>
  <si>
    <t>Importo complessivo</t>
  </si>
  <si>
    <t>Valori degli eventuali immobili di cui alla scheda C collegati all'intervento</t>
  </si>
  <si>
    <t>Intervento aggiunto o variato a seguito di modifica di programma</t>
  </si>
  <si>
    <t>Codice univoco intervento - CUI</t>
  </si>
  <si>
    <t>Descrizione intervento</t>
  </si>
  <si>
    <t>Importo intervento</t>
  </si>
  <si>
    <t>Conformità urbanistica</t>
  </si>
  <si>
    <t>Verifica Vincoli ambientali</t>
  </si>
  <si>
    <t xml:space="preserve">Livello di progettazione </t>
  </si>
  <si>
    <t>Centrale di committenza o soggetto aggregatore al quale si intende delegare la procedura di affidamento</t>
  </si>
  <si>
    <t>codice AUSA</t>
  </si>
  <si>
    <t>denominazione</t>
  </si>
  <si>
    <t>CODICE UNICO INTERVENTO - CUI</t>
  </si>
  <si>
    <t xml:space="preserve">Livello di priorità </t>
  </si>
  <si>
    <t>Motivo per il quale l'intervento non è riproposto</t>
  </si>
  <si>
    <t>DESCRIZIONE DELL'INTERVENTO</t>
  </si>
  <si>
    <t>IMPORTO INTERVENTO</t>
  </si>
  <si>
    <t>Codice ISTAT</t>
  </si>
  <si>
    <t>Scadenza temporale ultima per l'utilizzo dell'eventuale finanziamento derivante da contrazione di mutuo</t>
  </si>
  <si>
    <t>ELENCO DEGLI INTERVENTI DEL PROGRAMMA</t>
  </si>
  <si>
    <t>INTERVENTI RICOMPRESI NELL'ELENCO ANNUALE</t>
  </si>
  <si>
    <t>ELENCO DEGLI INTERVENTI PRESENTI NELL'ELENCO ANNUALE DEL PRECEDENTE PROGRAMMA TRIENNALE  E NON RIPROPOSTI E NON AVVIATI</t>
  </si>
  <si>
    <t>Il referente delprpgramma</t>
  </si>
  <si>
    <t>SCHEDA F: PROGRAMMA TRIENNALE DELLE OPERE  PUBBLICHE 2019/2021</t>
  </si>
  <si>
    <t>/</t>
  </si>
  <si>
    <t>Scheda D: PROGRAMMA TRIENNALE DELLE OPERE PUBBLICHE 2019/2021</t>
  </si>
  <si>
    <t>SCHEDA E: PROGRAMMA TRIENNALE DELLE OPERE PUBBLICHE 2019/2021</t>
  </si>
  <si>
    <t>Disponibilità finanziaria primo anno (2019)</t>
  </si>
  <si>
    <t>Disponibilità finanziaria secondo anno (2020)</t>
  </si>
  <si>
    <t>Disponibilità finanziaria terzo anno (2021)</t>
  </si>
  <si>
    <t>1PI2018PST</t>
  </si>
  <si>
    <t>no</t>
  </si>
  <si>
    <t>003</t>
  </si>
  <si>
    <t>015</t>
  </si>
  <si>
    <t>146</t>
  </si>
  <si>
    <t>80018230153201900001</t>
  </si>
  <si>
    <t>ITC45</t>
  </si>
  <si>
    <t>MANUTENZIONE STRAORDINARIA</t>
  </si>
  <si>
    <t>INFRASTRUTTURE SOCIALI - SANITARIE</t>
  </si>
  <si>
    <t>media</t>
  </si>
  <si>
    <t>Importo</t>
  </si>
  <si>
    <t>Tipologia</t>
  </si>
  <si>
    <t>MANUTENZIONE ORDINARIA E STRAORDINARIA</t>
  </si>
  <si>
    <t>Manutenzione civile 2019</t>
  </si>
  <si>
    <t>2PI2018PST</t>
  </si>
  <si>
    <t>80018230153201900002</t>
  </si>
  <si>
    <t>Ing. Giovanni Caianiello</t>
  </si>
  <si>
    <t>alta</t>
  </si>
  <si>
    <t>80018230153201900003</t>
  </si>
  <si>
    <t>1FR2018PST</t>
  </si>
  <si>
    <t>ADEGUAMENTO ANTINCENDIO CENTRALE TERMICA E DI DEPOSITI VARI, COMPARTIMENTAZIONE AREE SERVIZI GENERALI E AREE DI TIPO F</t>
  </si>
  <si>
    <t>ADEGUAMENTO DELL’IMPIANTO DI ILLUMINAZIONE DI EMERGENZA PER LE PARTI COMUNI</t>
  </si>
  <si>
    <t>2FR2018PST</t>
  </si>
  <si>
    <t>80018230153201900004</t>
  </si>
  <si>
    <t>Manutenzione facciate, guaine serramenti - 2019</t>
  </si>
  <si>
    <t>CPA</t>
  </si>
  <si>
    <t>ADN</t>
  </si>
  <si>
    <t>si</t>
  </si>
  <si>
    <t>Progetto esecutivo</t>
  </si>
</sst>
</file>

<file path=xl/styles.xml><?xml version="1.0" encoding="utf-8"?>
<styleSheet xmlns="http://schemas.openxmlformats.org/spreadsheetml/2006/main">
  <numFmts count="3">
    <numFmt numFmtId="164" formatCode="_(* #,##0_);_(* \(#,##0\);_(* &quot;-&quot;_);_(@_)"/>
    <numFmt numFmtId="165" formatCode="_-[$€]\ * #,##0.00_-;\-[$€]\ * #,##0.00_-;_-[$€]\ * &quot;-&quot;??_-;_-@_-"/>
    <numFmt numFmtId="170" formatCode="&quot;€&quot;\ #,##0.00"/>
  </numFmts>
  <fonts count="13">
    <font>
      <sz val="10"/>
      <name val="Arial"/>
    </font>
    <font>
      <sz val="10"/>
      <name val="Arial"/>
      <family val="2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indexed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8"/>
      <color rgb="FF000000"/>
      <name val="Verdana"/>
      <family val="2"/>
    </font>
  </fonts>
  <fills count="7">
    <fill>
      <patternFill patternType="none"/>
    </fill>
    <fill>
      <patternFill patternType="gray125"/>
    </fill>
    <fill>
      <patternFill patternType="none">
        <fgColor indexed="22"/>
        <bgColor rgb="FFFF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6">
    <xf numFmtId="0" fontId="0" fillId="0" borderId="0" xfId="0"/>
    <xf numFmtId="49" fontId="5" fillId="0" borderId="0" xfId="0" applyNumberFormat="1" applyFont="1"/>
    <xf numFmtId="49" fontId="0" fillId="0" borderId="0" xfId="0" applyNumberFormat="1"/>
    <xf numFmtId="0" fontId="9" fillId="0" borderId="0" xfId="0" applyFont="1" applyFill="1"/>
    <xf numFmtId="0" fontId="10" fillId="0" borderId="0" xfId="0" applyFont="1" applyFill="1"/>
    <xf numFmtId="0" fontId="0" fillId="0" borderId="1" xfId="0" applyFill="1" applyBorder="1" applyAlignment="1">
      <alignment horizontal="left" vertical="center" wrapText="1"/>
    </xf>
    <xf numFmtId="0" fontId="4" fillId="0" borderId="0" xfId="0" applyFont="1" applyFill="1" applyAlignment="1">
      <alignment horizontal="right"/>
    </xf>
    <xf numFmtId="0" fontId="0" fillId="0" borderId="0" xfId="0" applyFill="1"/>
    <xf numFmtId="0" fontId="3" fillId="0" borderId="0" xfId="0" applyFont="1" applyFill="1"/>
    <xf numFmtId="0" fontId="8" fillId="0" borderId="0" xfId="0" applyFont="1" applyFill="1"/>
    <xf numFmtId="0" fontId="0" fillId="3" borderId="0" xfId="0" applyFill="1"/>
    <xf numFmtId="0" fontId="10" fillId="0" borderId="1" xfId="0" applyFont="1" applyFill="1" applyBorder="1" applyAlignment="1">
      <alignment horizontal="left" vertical="center" wrapText="1"/>
    </xf>
    <xf numFmtId="0" fontId="0" fillId="4" borderId="0" xfId="0" applyFill="1"/>
    <xf numFmtId="0" fontId="0" fillId="5" borderId="0" xfId="0" applyFill="1"/>
    <xf numFmtId="49" fontId="7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right"/>
    </xf>
    <xf numFmtId="0" fontId="11" fillId="0" borderId="0" xfId="0" applyFont="1" applyFill="1"/>
    <xf numFmtId="0" fontId="0" fillId="0" borderId="0" xfId="0" applyAlignment="1">
      <alignment vertical="justify"/>
    </xf>
    <xf numFmtId="0" fontId="9" fillId="2" borderId="2" xfId="0" applyFont="1" applyFill="1" applyBorder="1" applyAlignment="1">
      <alignment vertical="justify"/>
    </xf>
    <xf numFmtId="0" fontId="10" fillId="0" borderId="2" xfId="0" applyFont="1" applyBorder="1" applyAlignment="1">
      <alignment vertical="justify"/>
    </xf>
    <xf numFmtId="0" fontId="10" fillId="0" borderId="2" xfId="0" applyFont="1" applyBorder="1"/>
    <xf numFmtId="0" fontId="10" fillId="0" borderId="2" xfId="0" applyFont="1" applyBorder="1" applyAlignment="1">
      <alignment horizontal="right"/>
    </xf>
    <xf numFmtId="0" fontId="0" fillId="0" borderId="0" xfId="0" applyAlignment="1">
      <alignment horizontal="right"/>
    </xf>
    <xf numFmtId="0" fontId="10" fillId="2" borderId="2" xfId="0" applyFont="1" applyFill="1" applyBorder="1" applyAlignment="1">
      <alignment vertical="justify"/>
    </xf>
    <xf numFmtId="0" fontId="10" fillId="0" borderId="0" xfId="0" applyFont="1" applyFill="1" applyAlignment="1">
      <alignment horizontal="left"/>
    </xf>
    <xf numFmtId="0" fontId="10" fillId="0" borderId="2" xfId="0" applyFont="1" applyFill="1" applyBorder="1"/>
    <xf numFmtId="0" fontId="2" fillId="0" borderId="0" xfId="0" applyFont="1" applyFill="1"/>
    <xf numFmtId="0" fontId="1" fillId="0" borderId="2" xfId="0" applyFont="1" applyFill="1" applyBorder="1"/>
    <xf numFmtId="0" fontId="0" fillId="0" borderId="0" xfId="0" applyFill="1" applyAlignment="1">
      <alignment horizontal="center" vertical="center"/>
    </xf>
    <xf numFmtId="0" fontId="1" fillId="0" borderId="2" xfId="0" applyFont="1" applyBorder="1"/>
    <xf numFmtId="0" fontId="1" fillId="3" borderId="2" xfId="0" applyFont="1" applyFill="1" applyBorder="1" applyAlignment="1">
      <alignment vertical="justify"/>
    </xf>
    <xf numFmtId="0" fontId="1" fillId="3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0" xfId="0" applyFont="1"/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0" xfId="0" applyFont="1" applyFill="1"/>
    <xf numFmtId="0" fontId="4" fillId="2" borderId="2" xfId="0" applyFont="1" applyFill="1" applyBorder="1" applyAlignment="1">
      <alignment horizontal="center" vertical="center" wrapText="1"/>
    </xf>
    <xf numFmtId="0" fontId="1" fillId="2" borderId="0" xfId="0" applyFont="1" applyFill="1" applyBorder="1"/>
    <xf numFmtId="0" fontId="10" fillId="0" borderId="2" xfId="0" applyFont="1" applyFill="1" applyBorder="1" applyAlignment="1">
      <alignment vertical="justify"/>
    </xf>
    <xf numFmtId="0" fontId="4" fillId="0" borderId="2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/>
    <xf numFmtId="0" fontId="10" fillId="0" borderId="2" xfId="0" applyFont="1" applyFill="1" applyBorder="1" applyAlignment="1"/>
    <xf numFmtId="0" fontId="0" fillId="0" borderId="2" xfId="0" applyFill="1" applyBorder="1" applyAlignment="1"/>
    <xf numFmtId="0" fontId="10" fillId="0" borderId="2" xfId="0" applyFont="1" applyBorder="1" applyAlignment="1"/>
    <xf numFmtId="0" fontId="0" fillId="0" borderId="2" xfId="0" applyBorder="1" applyAlignment="1"/>
    <xf numFmtId="0" fontId="9" fillId="0" borderId="3" xfId="0" applyFont="1" applyFill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0" fillId="0" borderId="2" xfId="0" applyFont="1" applyFill="1" applyBorder="1" applyAlignment="1">
      <alignment vertical="justify"/>
    </xf>
    <xf numFmtId="0" fontId="10" fillId="2" borderId="2" xfId="0" applyFont="1" applyFill="1" applyBorder="1" applyAlignment="1">
      <alignment vertical="justify"/>
    </xf>
    <xf numFmtId="0" fontId="10" fillId="0" borderId="2" xfId="0" applyFont="1" applyBorder="1" applyAlignment="1">
      <alignment vertical="justify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0" fontId="4" fillId="0" borderId="2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2" xfId="0" quotePrefix="1" applyNumberFormat="1" applyFont="1" applyFill="1" applyBorder="1" applyAlignment="1">
      <alignment horizontal="center" vertical="justify" wrapText="1"/>
    </xf>
    <xf numFmtId="0" fontId="1" fillId="0" borderId="2" xfId="0" applyFont="1" applyFill="1" applyBorder="1" applyAlignment="1">
      <alignment horizontal="center" vertical="justify"/>
    </xf>
    <xf numFmtId="0" fontId="1" fillId="0" borderId="2" xfId="0" applyFont="1" applyFill="1" applyBorder="1" applyAlignment="1">
      <alignment vertical="justify"/>
    </xf>
    <xf numFmtId="0" fontId="1" fillId="0" borderId="2" xfId="0" applyFont="1" applyBorder="1" applyAlignment="1">
      <alignment vertical="justify"/>
    </xf>
    <xf numFmtId="0" fontId="1" fillId="3" borderId="6" xfId="0" applyFont="1" applyFill="1" applyBorder="1" applyAlignment="1">
      <alignment vertical="justify"/>
    </xf>
    <xf numFmtId="0" fontId="0" fillId="0" borderId="0" xfId="0" applyFill="1" applyAlignment="1">
      <alignment vertical="justify"/>
    </xf>
    <xf numFmtId="0" fontId="10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vertical="justify"/>
    </xf>
    <xf numFmtId="0" fontId="4" fillId="3" borderId="2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justify"/>
    </xf>
    <xf numFmtId="0" fontId="1" fillId="3" borderId="8" xfId="0" applyFont="1" applyFill="1" applyBorder="1" applyAlignment="1">
      <alignment vertical="justify"/>
    </xf>
    <xf numFmtId="0" fontId="1" fillId="0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/>
    <xf numFmtId="0" fontId="0" fillId="0" borderId="2" xfId="0" applyBorder="1" applyAlignment="1">
      <alignment vertical="justify"/>
    </xf>
    <xf numFmtId="49" fontId="5" fillId="3" borderId="2" xfId="0" applyNumberFormat="1" applyFont="1" applyFill="1" applyBorder="1" applyAlignment="1">
      <alignment horizontal="center" vertical="justify" wrapText="1"/>
    </xf>
    <xf numFmtId="0" fontId="12" fillId="0" borderId="2" xfId="0" applyFont="1" applyBorder="1" applyAlignment="1">
      <alignment vertical="justify"/>
    </xf>
    <xf numFmtId="0" fontId="1" fillId="3" borderId="2" xfId="0" applyFont="1" applyFill="1" applyBorder="1" applyAlignment="1">
      <alignment horizontal="center" vertical="justify"/>
    </xf>
    <xf numFmtId="0" fontId="0" fillId="0" borderId="0" xfId="0" applyBorder="1"/>
    <xf numFmtId="0" fontId="1" fillId="3" borderId="0" xfId="0" applyFont="1" applyFill="1" applyBorder="1" applyAlignment="1">
      <alignment vertical="justify"/>
    </xf>
    <xf numFmtId="0" fontId="1" fillId="3" borderId="0" xfId="0" applyFont="1" applyFill="1" applyBorder="1" applyAlignment="1">
      <alignment horizontal="center" vertical="justify"/>
    </xf>
    <xf numFmtId="0" fontId="1" fillId="0" borderId="6" xfId="0" quotePrefix="1" applyNumberFormat="1" applyFont="1" applyFill="1" applyBorder="1" applyAlignment="1">
      <alignment horizontal="center" vertical="justify" wrapText="1"/>
    </xf>
    <xf numFmtId="0" fontId="1" fillId="0" borderId="6" xfId="0" applyFont="1" applyFill="1" applyBorder="1" applyAlignment="1">
      <alignment horizontal="center" vertical="justify"/>
    </xf>
    <xf numFmtId="0" fontId="10" fillId="0" borderId="6" xfId="0" applyFont="1" applyFill="1" applyBorder="1" applyAlignment="1">
      <alignment vertical="justify"/>
    </xf>
    <xf numFmtId="49" fontId="5" fillId="3" borderId="6" xfId="0" applyNumberFormat="1" applyFont="1" applyFill="1" applyBorder="1" applyAlignment="1">
      <alignment horizontal="center" vertical="justify" wrapText="1"/>
    </xf>
    <xf numFmtId="0" fontId="1" fillId="0" borderId="6" xfId="0" applyFont="1" applyFill="1" applyBorder="1" applyAlignment="1">
      <alignment vertical="justify"/>
    </xf>
    <xf numFmtId="0" fontId="12" fillId="0" borderId="6" xfId="0" applyFont="1" applyBorder="1" applyAlignment="1">
      <alignment vertical="justify"/>
    </xf>
    <xf numFmtId="0" fontId="1" fillId="0" borderId="6" xfId="0" applyFont="1" applyBorder="1" applyAlignment="1">
      <alignment vertical="justify"/>
    </xf>
    <xf numFmtId="0" fontId="0" fillId="0" borderId="2" xfId="0" applyFill="1" applyBorder="1"/>
    <xf numFmtId="0" fontId="0" fillId="4" borderId="2" xfId="0" applyFill="1" applyBorder="1"/>
    <xf numFmtId="170" fontId="1" fillId="0" borderId="2" xfId="0" applyNumberFormat="1" applyFont="1" applyBorder="1" applyAlignment="1">
      <alignment vertical="justify"/>
    </xf>
    <xf numFmtId="170" fontId="1" fillId="3" borderId="2" xfId="0" applyNumberFormat="1" applyFont="1" applyFill="1" applyBorder="1" applyAlignment="1">
      <alignment vertical="justify"/>
    </xf>
    <xf numFmtId="170" fontId="1" fillId="0" borderId="6" xfId="0" applyNumberFormat="1" applyFont="1" applyBorder="1" applyAlignment="1">
      <alignment vertical="justify"/>
    </xf>
    <xf numFmtId="170" fontId="1" fillId="3" borderId="6" xfId="0" applyNumberFormat="1" applyFont="1" applyFill="1" applyBorder="1" applyAlignment="1">
      <alignment vertical="justify"/>
    </xf>
    <xf numFmtId="170" fontId="1" fillId="6" borderId="7" xfId="0" applyNumberFormat="1" applyFont="1" applyFill="1" applyBorder="1" applyAlignment="1">
      <alignment vertical="justify"/>
    </xf>
    <xf numFmtId="170" fontId="6" fillId="0" borderId="1" xfId="2" applyNumberFormat="1" applyFont="1" applyFill="1" applyBorder="1" applyAlignment="1">
      <alignment horizontal="right" vertical="center" wrapText="1"/>
    </xf>
    <xf numFmtId="170" fontId="0" fillId="0" borderId="1" xfId="0" applyNumberFormat="1" applyFill="1" applyBorder="1" applyAlignment="1">
      <alignment horizontal="right" vertical="center" wrapText="1"/>
    </xf>
    <xf numFmtId="170" fontId="9" fillId="0" borderId="1" xfId="0" applyNumberFormat="1" applyFont="1" applyFill="1" applyBorder="1" applyAlignment="1">
      <alignment horizontal="right" vertical="center" wrapText="1"/>
    </xf>
    <xf numFmtId="170" fontId="0" fillId="0" borderId="0" xfId="0" applyNumberFormat="1"/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</cellXfs>
  <cellStyles count="3">
    <cellStyle name="Euro" xfId="1"/>
    <cellStyle name="Migliaia [0]" xfId="2" builtinId="6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5"/>
  <sheetViews>
    <sheetView workbookViewId="0">
      <selection activeCell="E21" sqref="E21"/>
    </sheetView>
  </sheetViews>
  <sheetFormatPr defaultRowHeight="12.75"/>
  <cols>
    <col min="1" max="1" width="72.140625" customWidth="1"/>
    <col min="2" max="3" width="19.5703125" bestFit="1" customWidth="1"/>
    <col min="4" max="4" width="21.5703125" customWidth="1"/>
    <col min="5" max="5" width="19.5703125" bestFit="1" customWidth="1"/>
  </cols>
  <sheetData>
    <row r="1" spans="1:5">
      <c r="A1" s="3" t="s">
        <v>9</v>
      </c>
      <c r="B1" s="4"/>
      <c r="C1" s="4"/>
      <c r="D1" s="4"/>
      <c r="E1" s="4"/>
    </row>
    <row r="2" spans="1:5">
      <c r="A2" s="3" t="s">
        <v>10</v>
      </c>
      <c r="B2" s="4"/>
      <c r="C2" s="4"/>
      <c r="D2" s="4"/>
      <c r="E2" s="4"/>
    </row>
    <row r="3" spans="1:5">
      <c r="A3" s="3" t="s">
        <v>0</v>
      </c>
      <c r="B3" s="4"/>
      <c r="C3" s="4"/>
      <c r="D3" s="4"/>
      <c r="E3" s="4"/>
    </row>
    <row r="4" spans="1:5" ht="18">
      <c r="A4" s="17" t="s">
        <v>11</v>
      </c>
      <c r="B4" s="4"/>
      <c r="C4" s="4"/>
      <c r="D4" s="4"/>
      <c r="E4" s="4"/>
    </row>
    <row r="5" spans="1:5">
      <c r="A5" s="4"/>
      <c r="B5" s="4"/>
      <c r="C5" s="4"/>
      <c r="D5" s="4"/>
      <c r="E5" s="4"/>
    </row>
    <row r="6" spans="1:5">
      <c r="A6" s="53" t="s">
        <v>12</v>
      </c>
      <c r="B6" s="52" t="s">
        <v>21</v>
      </c>
      <c r="C6" s="52"/>
      <c r="D6" s="52"/>
      <c r="E6" s="52"/>
    </row>
    <row r="7" spans="1:5">
      <c r="A7" s="54"/>
      <c r="B7" s="52" t="s">
        <v>20</v>
      </c>
      <c r="C7" s="52"/>
      <c r="D7" s="52"/>
      <c r="E7" s="53" t="s">
        <v>1</v>
      </c>
    </row>
    <row r="8" spans="1:5" ht="38.25" customHeight="1">
      <c r="A8" s="54"/>
      <c r="B8" s="51" t="s">
        <v>104</v>
      </c>
      <c r="C8" s="51" t="s">
        <v>105</v>
      </c>
      <c r="D8" s="51" t="s">
        <v>106</v>
      </c>
      <c r="E8" s="54"/>
    </row>
    <row r="9" spans="1:5">
      <c r="A9" s="5" t="s">
        <v>13</v>
      </c>
      <c r="B9" s="120">
        <v>902996.77179999999</v>
      </c>
      <c r="C9" s="120">
        <v>0</v>
      </c>
      <c r="D9" s="121">
        <v>0</v>
      </c>
      <c r="E9" s="121">
        <f>SUM(B9:D9)</f>
        <v>902996.77179999999</v>
      </c>
    </row>
    <row r="10" spans="1:5">
      <c r="A10" s="5" t="s">
        <v>14</v>
      </c>
      <c r="B10" s="121">
        <v>0</v>
      </c>
      <c r="C10" s="121">
        <v>0</v>
      </c>
      <c r="D10" s="121">
        <v>0</v>
      </c>
      <c r="E10" s="121">
        <f t="shared" ref="E10:E15" si="0">SUM(B10:D10)</f>
        <v>0</v>
      </c>
    </row>
    <row r="11" spans="1:5">
      <c r="A11" s="5" t="s">
        <v>15</v>
      </c>
      <c r="B11" s="121">
        <v>0</v>
      </c>
      <c r="C11" s="121">
        <v>0</v>
      </c>
      <c r="D11" s="121">
        <v>0</v>
      </c>
      <c r="E11" s="121">
        <f t="shared" si="0"/>
        <v>0</v>
      </c>
    </row>
    <row r="12" spans="1:5">
      <c r="A12" s="5" t="s">
        <v>16</v>
      </c>
      <c r="B12" s="121">
        <v>414800</v>
      </c>
      <c r="C12" s="121">
        <v>0</v>
      </c>
      <c r="D12" s="121">
        <v>0</v>
      </c>
      <c r="E12" s="121">
        <f t="shared" si="0"/>
        <v>414800</v>
      </c>
    </row>
    <row r="13" spans="1:5" ht="30" customHeight="1">
      <c r="A13" s="5" t="s">
        <v>17</v>
      </c>
      <c r="B13" s="121">
        <v>0</v>
      </c>
      <c r="C13" s="121">
        <v>0</v>
      </c>
      <c r="D13" s="121">
        <v>0</v>
      </c>
      <c r="E13" s="121">
        <f t="shared" si="0"/>
        <v>0</v>
      </c>
    </row>
    <row r="14" spans="1:5">
      <c r="A14" s="11" t="s">
        <v>18</v>
      </c>
      <c r="B14" s="121">
        <v>0</v>
      </c>
      <c r="C14" s="121">
        <v>0</v>
      </c>
      <c r="D14" s="121">
        <v>0</v>
      </c>
      <c r="E14" s="121">
        <f t="shared" si="0"/>
        <v>0</v>
      </c>
    </row>
    <row r="15" spans="1:5">
      <c r="A15" s="5" t="s">
        <v>19</v>
      </c>
      <c r="B15" s="120">
        <v>0</v>
      </c>
      <c r="C15" s="121">
        <v>0</v>
      </c>
      <c r="D15" s="121">
        <v>0</v>
      </c>
      <c r="E15" s="121">
        <f t="shared" si="0"/>
        <v>0</v>
      </c>
    </row>
    <row r="16" spans="1:5">
      <c r="A16" s="15" t="s">
        <v>22</v>
      </c>
      <c r="B16" s="122">
        <f>SUM(B9:B15)</f>
        <v>1317796.7718</v>
      </c>
      <c r="C16" s="122">
        <f t="shared" ref="C16:E16" si="1">SUM(C9:C15)</f>
        <v>0</v>
      </c>
      <c r="D16" s="122">
        <f t="shared" si="1"/>
        <v>0</v>
      </c>
      <c r="E16" s="122">
        <f t="shared" si="1"/>
        <v>1317796.7718</v>
      </c>
    </row>
    <row r="17" spans="1:5">
      <c r="A17" s="6"/>
      <c r="B17" s="6"/>
      <c r="C17" s="6"/>
      <c r="D17" s="6"/>
      <c r="E17" s="6"/>
    </row>
    <row r="18" spans="1:5">
      <c r="A18" s="6"/>
      <c r="B18" s="6"/>
      <c r="C18" s="6"/>
      <c r="D18" s="16" t="s">
        <v>23</v>
      </c>
      <c r="E18" s="6"/>
    </row>
    <row r="19" spans="1:5">
      <c r="A19" s="7"/>
      <c r="B19" s="7"/>
      <c r="C19" s="7"/>
      <c r="D19" s="4" t="s">
        <v>24</v>
      </c>
      <c r="E19" s="7"/>
    </row>
    <row r="20" spans="1:5">
      <c r="A20" s="7"/>
      <c r="B20" s="7"/>
      <c r="C20" s="7"/>
      <c r="D20" s="7"/>
      <c r="E20" s="7"/>
    </row>
    <row r="21" spans="1:5">
      <c r="A21" s="7"/>
      <c r="B21" s="7"/>
      <c r="C21" s="7"/>
      <c r="D21" s="7"/>
      <c r="E21" s="7"/>
    </row>
    <row r="22" spans="1:5">
      <c r="A22" s="7"/>
      <c r="B22" s="7"/>
      <c r="C22" s="7"/>
      <c r="D22" s="7"/>
      <c r="E22" s="7"/>
    </row>
    <row r="23" spans="1:5">
      <c r="A23" s="7"/>
      <c r="B23" s="7"/>
      <c r="C23" s="7"/>
      <c r="D23" s="7"/>
      <c r="E23" s="7"/>
    </row>
    <row r="24" spans="1:5">
      <c r="A24" s="7"/>
      <c r="B24" s="7"/>
      <c r="C24" s="7"/>
      <c r="D24" s="7"/>
      <c r="E24" s="7"/>
    </row>
    <row r="25" spans="1:5">
      <c r="A25" s="7"/>
      <c r="B25" s="7"/>
      <c r="C25" s="7"/>
      <c r="D25" s="7"/>
      <c r="E25" s="7"/>
    </row>
  </sheetData>
  <mergeCells count="4">
    <mergeCell ref="B7:D7"/>
    <mergeCell ref="E7:E8"/>
    <mergeCell ref="B6:E6"/>
    <mergeCell ref="A6:A8"/>
  </mergeCells>
  <phoneticPr fontId="5" type="noConversion"/>
  <pageMargins left="0.78740157480314965" right="0.39370078740157483" top="0.98425196850393704" bottom="0.98425196850393704" header="0.51181102362204722" footer="0.51181102362204722"/>
  <pageSetup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"/>
  <sheetViews>
    <sheetView workbookViewId="0">
      <selection activeCell="C25" sqref="C25"/>
    </sheetView>
  </sheetViews>
  <sheetFormatPr defaultRowHeight="12.75"/>
  <cols>
    <col min="1" max="1" width="14.140625" customWidth="1"/>
    <col min="2" max="2" width="16.42578125" bestFit="1" customWidth="1"/>
    <col min="3" max="3" width="18.28515625" customWidth="1"/>
    <col min="4" max="4" width="13.7109375" customWidth="1"/>
    <col min="5" max="6" width="14.7109375" customWidth="1"/>
    <col min="7" max="7" width="12.85546875" customWidth="1"/>
    <col min="8" max="8" width="19.140625" customWidth="1"/>
    <col min="9" max="9" width="10.7109375" customWidth="1"/>
    <col min="10" max="10" width="18.140625" customWidth="1"/>
    <col min="11" max="11" width="11" customWidth="1"/>
    <col min="12" max="12" width="12.28515625" customWidth="1"/>
    <col min="13" max="13" width="12.140625" customWidth="1"/>
    <col min="14" max="14" width="13.28515625" customWidth="1"/>
    <col min="15" max="15" width="13" customWidth="1"/>
    <col min="16" max="16" width="12.42578125" customWidth="1"/>
    <col min="17" max="17" width="12.140625" customWidth="1"/>
    <col min="18" max="18" width="11" customWidth="1"/>
  </cols>
  <sheetData>
    <row r="1" spans="1:18">
      <c r="A1" s="3" t="s">
        <v>44</v>
      </c>
    </row>
    <row r="2" spans="1:18">
      <c r="A2" s="3" t="s">
        <v>10</v>
      </c>
    </row>
    <row r="3" spans="1:18">
      <c r="A3" s="3" t="s">
        <v>0</v>
      </c>
    </row>
    <row r="4" spans="1:18" ht="18">
      <c r="A4" s="17" t="s">
        <v>25</v>
      </c>
    </row>
    <row r="6" spans="1:18" s="18" customFormat="1" ht="141" customHeight="1">
      <c r="A6" s="19" t="s">
        <v>26</v>
      </c>
      <c r="B6" s="20" t="s">
        <v>27</v>
      </c>
      <c r="C6" s="20" t="s">
        <v>28</v>
      </c>
      <c r="D6" s="20" t="s">
        <v>29</v>
      </c>
      <c r="E6" s="20" t="s">
        <v>30</v>
      </c>
      <c r="F6" s="20" t="s">
        <v>31</v>
      </c>
      <c r="G6" s="20" t="s">
        <v>32</v>
      </c>
      <c r="H6" s="20" t="s">
        <v>33</v>
      </c>
      <c r="I6" s="20" t="s">
        <v>34</v>
      </c>
      <c r="J6" s="20" t="s">
        <v>35</v>
      </c>
      <c r="K6" s="20" t="s">
        <v>36</v>
      </c>
      <c r="L6" s="20" t="s">
        <v>37</v>
      </c>
      <c r="M6" s="20" t="s">
        <v>38</v>
      </c>
      <c r="N6" s="20" t="s">
        <v>39</v>
      </c>
      <c r="O6" s="20" t="s">
        <v>40</v>
      </c>
      <c r="P6" s="20" t="s">
        <v>41</v>
      </c>
      <c r="Q6" s="20" t="s">
        <v>42</v>
      </c>
      <c r="R6" s="20" t="s">
        <v>43</v>
      </c>
    </row>
    <row r="7" spans="1:18">
      <c r="A7" s="22" t="s">
        <v>45</v>
      </c>
      <c r="B7" s="22" t="s">
        <v>45</v>
      </c>
      <c r="C7" s="22" t="s">
        <v>45</v>
      </c>
      <c r="D7" s="22" t="s">
        <v>45</v>
      </c>
      <c r="E7" s="22" t="s">
        <v>45</v>
      </c>
      <c r="F7" s="22" t="s">
        <v>45</v>
      </c>
      <c r="G7" s="22" t="s">
        <v>45</v>
      </c>
      <c r="H7" s="22" t="s">
        <v>45</v>
      </c>
      <c r="I7" s="22" t="s">
        <v>45</v>
      </c>
      <c r="J7" s="22" t="s">
        <v>45</v>
      </c>
      <c r="K7" s="22" t="s">
        <v>45</v>
      </c>
      <c r="L7" s="22" t="s">
        <v>45</v>
      </c>
      <c r="M7" s="22" t="s">
        <v>45</v>
      </c>
      <c r="N7" s="22" t="s">
        <v>45</v>
      </c>
      <c r="O7" s="22" t="s">
        <v>45</v>
      </c>
      <c r="P7" s="22" t="s">
        <v>45</v>
      </c>
      <c r="Q7" s="22" t="s">
        <v>45</v>
      </c>
      <c r="R7" s="22" t="s">
        <v>45</v>
      </c>
    </row>
    <row r="8" spans="1:18">
      <c r="A8" s="23"/>
      <c r="B8" s="23"/>
      <c r="C8" s="23"/>
      <c r="D8" s="23"/>
      <c r="E8" s="23"/>
      <c r="F8" s="22" t="s">
        <v>45</v>
      </c>
      <c r="G8" s="22" t="s">
        <v>45</v>
      </c>
      <c r="H8" s="22" t="s">
        <v>45</v>
      </c>
      <c r="I8" s="22" t="s">
        <v>45</v>
      </c>
      <c r="J8" s="23"/>
      <c r="K8" s="23"/>
      <c r="L8" s="23"/>
      <c r="M8" s="23"/>
      <c r="N8" s="23"/>
      <c r="O8" s="23"/>
      <c r="P8" s="23"/>
      <c r="Q8" s="23"/>
      <c r="R8" s="23"/>
    </row>
    <row r="10" spans="1:18">
      <c r="J10" s="16" t="s">
        <v>23</v>
      </c>
    </row>
    <row r="11" spans="1:18">
      <c r="J11" s="4" t="s">
        <v>24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8"/>
  <sheetViews>
    <sheetView zoomScale="85" zoomScaleNormal="85" workbookViewId="0">
      <selection activeCell="D24" sqref="D24"/>
    </sheetView>
  </sheetViews>
  <sheetFormatPr defaultRowHeight="12.75"/>
  <cols>
    <col min="1" max="1" width="14.140625" customWidth="1"/>
    <col min="2" max="2" width="14.28515625" customWidth="1"/>
    <col min="3" max="3" width="18" customWidth="1"/>
    <col min="4" max="4" width="16.5703125" customWidth="1"/>
    <col min="5" max="5" width="11.28515625" customWidth="1"/>
    <col min="6" max="6" width="12.5703125" customWidth="1"/>
    <col min="7" max="7" width="12" customWidth="1"/>
    <col min="8" max="8" width="25.140625" bestFit="1" customWidth="1"/>
    <col min="9" max="9" width="20.5703125" customWidth="1"/>
    <col min="10" max="10" width="14.85546875" customWidth="1"/>
    <col min="11" max="11" width="26.7109375" customWidth="1"/>
    <col min="12" max="12" width="14.140625" customWidth="1"/>
  </cols>
  <sheetData>
    <row r="1" spans="1:16">
      <c r="A1" s="9" t="s">
        <v>46</v>
      </c>
      <c r="B1" s="7"/>
      <c r="C1" s="7"/>
      <c r="D1" s="7"/>
      <c r="E1" s="7"/>
      <c r="F1" s="7"/>
      <c r="G1" s="7"/>
    </row>
    <row r="2" spans="1:16">
      <c r="A2" s="9" t="s">
        <v>10</v>
      </c>
      <c r="B2" s="7"/>
      <c r="C2" s="7"/>
      <c r="D2" s="7"/>
      <c r="E2" s="7"/>
      <c r="F2" s="7"/>
      <c r="G2" s="7"/>
    </row>
    <row r="3" spans="1:16">
      <c r="A3" s="8" t="s">
        <v>0</v>
      </c>
      <c r="B3" s="7"/>
      <c r="C3" s="7"/>
      <c r="D3" s="7"/>
      <c r="E3" s="7"/>
      <c r="F3" s="7"/>
      <c r="G3" s="7"/>
    </row>
    <row r="4" spans="1:16" ht="18">
      <c r="A4" s="17" t="s">
        <v>47</v>
      </c>
      <c r="B4" s="7"/>
      <c r="C4" s="7"/>
      <c r="D4" s="7"/>
      <c r="E4" s="7"/>
      <c r="F4" s="7"/>
      <c r="G4" s="7"/>
    </row>
    <row r="5" spans="1:16">
      <c r="A5" s="7"/>
      <c r="B5" s="7"/>
      <c r="C5" s="7"/>
      <c r="D5" s="7"/>
      <c r="E5" s="7"/>
      <c r="F5" s="7"/>
      <c r="G5" s="7"/>
    </row>
    <row r="6" spans="1:16">
      <c r="A6" s="59" t="s">
        <v>62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1"/>
    </row>
    <row r="7" spans="1:16" ht="38.450000000000003" customHeight="1">
      <c r="A7" s="62" t="s">
        <v>48</v>
      </c>
      <c r="B7" s="62" t="s">
        <v>49</v>
      </c>
      <c r="C7" s="62" t="s">
        <v>50</v>
      </c>
      <c r="D7" s="63" t="s">
        <v>5</v>
      </c>
      <c r="E7" s="55" t="s">
        <v>60</v>
      </c>
      <c r="F7" s="56"/>
      <c r="G7" s="56"/>
      <c r="H7" s="63" t="s">
        <v>54</v>
      </c>
      <c r="I7" s="63" t="s">
        <v>55</v>
      </c>
      <c r="J7" s="63" t="s">
        <v>63</v>
      </c>
      <c r="K7" s="63" t="s">
        <v>64</v>
      </c>
      <c r="L7" s="64" t="s">
        <v>56</v>
      </c>
      <c r="M7" s="57" t="s">
        <v>61</v>
      </c>
      <c r="N7" s="58"/>
      <c r="O7" s="58"/>
      <c r="P7" s="58"/>
    </row>
    <row r="8" spans="1:16" s="18" customFormat="1" ht="131.25" customHeight="1">
      <c r="A8" s="58"/>
      <c r="B8" s="58"/>
      <c r="C8" s="58"/>
      <c r="D8" s="58"/>
      <c r="E8" s="24" t="s">
        <v>51</v>
      </c>
      <c r="F8" s="24" t="s">
        <v>52</v>
      </c>
      <c r="G8" s="24" t="s">
        <v>53</v>
      </c>
      <c r="H8" s="58"/>
      <c r="I8" s="58"/>
      <c r="J8" s="58"/>
      <c r="K8" s="58"/>
      <c r="L8" s="58"/>
      <c r="M8" s="20" t="s">
        <v>57</v>
      </c>
      <c r="N8" s="20" t="s">
        <v>58</v>
      </c>
      <c r="O8" s="20" t="s">
        <v>59</v>
      </c>
      <c r="P8" s="20" t="s">
        <v>3</v>
      </c>
    </row>
    <row r="9" spans="1:16">
      <c r="A9" s="26" t="s">
        <v>45</v>
      </c>
      <c r="B9" s="26" t="s">
        <v>45</v>
      </c>
      <c r="C9" s="26" t="s">
        <v>45</v>
      </c>
      <c r="D9" s="26" t="s">
        <v>45</v>
      </c>
      <c r="E9" s="26" t="s">
        <v>45</v>
      </c>
      <c r="F9" s="26" t="s">
        <v>45</v>
      </c>
      <c r="G9" s="26" t="s">
        <v>45</v>
      </c>
      <c r="H9" s="26" t="s">
        <v>45</v>
      </c>
      <c r="I9" s="21" t="s">
        <v>45</v>
      </c>
      <c r="J9" s="21" t="s">
        <v>45</v>
      </c>
      <c r="K9" s="21" t="s">
        <v>45</v>
      </c>
      <c r="L9" s="21" t="s">
        <v>45</v>
      </c>
      <c r="M9" s="21" t="s">
        <v>45</v>
      </c>
      <c r="N9" s="21" t="s">
        <v>45</v>
      </c>
      <c r="O9" s="21" t="s">
        <v>45</v>
      </c>
      <c r="P9" s="21" t="s">
        <v>45</v>
      </c>
    </row>
    <row r="10" spans="1:16">
      <c r="A10" s="7"/>
      <c r="B10" s="7"/>
      <c r="C10" s="7"/>
      <c r="D10" s="7"/>
      <c r="E10" s="7"/>
      <c r="F10" s="7"/>
      <c r="G10" s="7"/>
      <c r="H10" s="7"/>
      <c r="M10" s="21" t="s">
        <v>45</v>
      </c>
      <c r="N10" s="21" t="s">
        <v>45</v>
      </c>
      <c r="O10" s="21" t="s">
        <v>45</v>
      </c>
      <c r="P10" s="21" t="s">
        <v>45</v>
      </c>
    </row>
    <row r="11" spans="1:16">
      <c r="A11" s="7"/>
      <c r="B11" s="7"/>
      <c r="C11" s="7"/>
      <c r="D11" s="7"/>
      <c r="E11" s="7"/>
      <c r="F11" s="7"/>
      <c r="G11" s="7"/>
      <c r="H11" s="25" t="s">
        <v>23</v>
      </c>
    </row>
    <row r="12" spans="1:16">
      <c r="A12" s="7"/>
      <c r="B12" s="7"/>
      <c r="C12" s="7"/>
      <c r="D12" s="7"/>
      <c r="E12" s="7"/>
      <c r="F12" s="7"/>
      <c r="G12" s="7"/>
      <c r="H12" s="4" t="s">
        <v>24</v>
      </c>
    </row>
    <row r="13" spans="1:16">
      <c r="A13" s="7"/>
      <c r="B13" s="7"/>
      <c r="C13" s="7"/>
      <c r="D13" s="7"/>
      <c r="E13" s="7"/>
      <c r="F13" s="7"/>
      <c r="G13" s="7"/>
      <c r="H13" s="7"/>
    </row>
    <row r="14" spans="1:16">
      <c r="A14" s="7"/>
      <c r="B14" s="7"/>
      <c r="C14" s="7"/>
      <c r="D14" s="7"/>
      <c r="E14" s="7"/>
      <c r="F14" s="7"/>
      <c r="G14" s="7"/>
      <c r="H14" s="7"/>
    </row>
    <row r="15" spans="1:16">
      <c r="A15" s="7"/>
      <c r="B15" s="7"/>
      <c r="C15" s="7"/>
      <c r="D15" s="7"/>
      <c r="E15" s="7"/>
      <c r="F15" s="7"/>
      <c r="G15" s="7"/>
      <c r="H15" s="7"/>
    </row>
    <row r="16" spans="1:16">
      <c r="A16" s="7"/>
      <c r="B16" s="7"/>
      <c r="C16" s="7"/>
      <c r="D16" s="7"/>
      <c r="E16" s="7"/>
      <c r="F16" s="7"/>
      <c r="G16" s="7"/>
      <c r="H16" s="7"/>
    </row>
    <row r="17" spans="1:8">
      <c r="A17" s="7"/>
      <c r="B17" s="7"/>
      <c r="C17" s="7"/>
      <c r="D17" s="7"/>
      <c r="E17" s="7"/>
      <c r="F17" s="7"/>
      <c r="G17" s="7"/>
      <c r="H17" s="7"/>
    </row>
    <row r="18" spans="1:8">
      <c r="A18" s="7"/>
      <c r="B18" s="7"/>
      <c r="C18" s="7"/>
      <c r="D18" s="7"/>
      <c r="E18" s="7"/>
      <c r="F18" s="7"/>
      <c r="G18" s="7"/>
    </row>
  </sheetData>
  <mergeCells count="12">
    <mergeCell ref="E7:G7"/>
    <mergeCell ref="M7:P7"/>
    <mergeCell ref="A6:P6"/>
    <mergeCell ref="A7:A8"/>
    <mergeCell ref="B7:B8"/>
    <mergeCell ref="C7:C8"/>
    <mergeCell ref="D7:D8"/>
    <mergeCell ref="H7:H8"/>
    <mergeCell ref="I7:I8"/>
    <mergeCell ref="J7:J8"/>
    <mergeCell ref="K7:K8"/>
    <mergeCell ref="L7:L8"/>
  </mergeCells>
  <phoneticPr fontId="5" type="noConversion"/>
  <pageMargins left="0.75" right="0.75" top="1" bottom="1" header="0.5" footer="0.5"/>
  <pageSetup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22"/>
  <sheetViews>
    <sheetView view="pageBreakPreview" topLeftCell="A4" zoomScaleNormal="100" zoomScaleSheetLayoutView="100" workbookViewId="0">
      <selection activeCell="O10" sqref="O10:O13"/>
    </sheetView>
  </sheetViews>
  <sheetFormatPr defaultRowHeight="12.75"/>
  <cols>
    <col min="1" max="1" width="24.85546875" customWidth="1"/>
    <col min="2" max="2" width="12.5703125" customWidth="1"/>
    <col min="3" max="3" width="17.85546875" customWidth="1"/>
    <col min="4" max="4" width="13.5703125" customWidth="1"/>
    <col min="5" max="5" width="15.5703125" customWidth="1"/>
    <col min="6" max="6" width="10.28515625" customWidth="1"/>
    <col min="7" max="7" width="10.140625" customWidth="1"/>
    <col min="8" max="8" width="8.5703125" customWidth="1"/>
    <col min="9" max="9" width="8" customWidth="1"/>
    <col min="10" max="10" width="7" customWidth="1"/>
    <col min="11" max="11" width="13.28515625" customWidth="1"/>
    <col min="12" max="12" width="23" customWidth="1"/>
    <col min="13" max="13" width="17.28515625" customWidth="1"/>
    <col min="14" max="14" width="22" customWidth="1"/>
    <col min="15" max="15" width="12" customWidth="1"/>
    <col min="16" max="16" width="16" customWidth="1"/>
    <col min="17" max="17" width="10.85546875" customWidth="1"/>
    <col min="18" max="18" width="6.42578125" customWidth="1"/>
    <col min="19" max="19" width="10.140625" customWidth="1"/>
    <col min="20" max="20" width="13" customWidth="1"/>
    <col min="21" max="21" width="10.7109375" customWidth="1"/>
    <col min="22" max="22" width="16.42578125" customWidth="1"/>
    <col min="23" max="23" width="10" customWidth="1"/>
    <col min="24" max="24" width="13.85546875" customWidth="1"/>
    <col min="25" max="25" width="17.140625" customWidth="1"/>
    <col min="27" max="27" width="18" customWidth="1"/>
    <col min="28" max="28" width="11.85546875" customWidth="1"/>
    <col min="29" max="29" width="12.140625" customWidth="1"/>
  </cols>
  <sheetData>
    <row r="1" spans="1:35">
      <c r="A1" s="27" t="s">
        <v>102</v>
      </c>
      <c r="B1" s="7"/>
      <c r="C1" s="7"/>
      <c r="D1" s="7"/>
      <c r="E1" s="7"/>
      <c r="F1" s="7"/>
      <c r="G1" s="7"/>
      <c r="H1" s="7"/>
      <c r="I1" s="7"/>
      <c r="J1" s="7"/>
    </row>
    <row r="2" spans="1:35">
      <c r="A2" s="8" t="s">
        <v>0</v>
      </c>
      <c r="B2" s="7"/>
      <c r="C2" s="7"/>
      <c r="D2" s="7"/>
      <c r="E2" s="7"/>
      <c r="F2" s="7"/>
      <c r="G2" s="7"/>
      <c r="H2" s="7"/>
      <c r="I2" s="7"/>
      <c r="J2" s="7"/>
    </row>
    <row r="3" spans="1:35">
      <c r="A3" s="8"/>
      <c r="B3" s="7"/>
      <c r="C3" s="7"/>
      <c r="D3" s="7"/>
      <c r="E3" s="7"/>
      <c r="F3" s="7"/>
      <c r="G3" s="7"/>
      <c r="H3" s="7"/>
      <c r="I3" s="7"/>
      <c r="J3" s="7"/>
    </row>
    <row r="4" spans="1:35" ht="18">
      <c r="A4" s="17" t="s">
        <v>96</v>
      </c>
      <c r="B4" s="7"/>
      <c r="C4" s="7"/>
      <c r="D4" s="7"/>
      <c r="E4" s="7"/>
      <c r="F4" s="7"/>
      <c r="G4" s="7"/>
      <c r="H4" s="7"/>
      <c r="I4" s="7"/>
      <c r="J4" s="7"/>
    </row>
    <row r="5" spans="1:35">
      <c r="A5" s="7"/>
      <c r="B5" s="7"/>
      <c r="C5" s="7"/>
      <c r="D5" s="7"/>
      <c r="E5" s="7"/>
      <c r="F5" s="7"/>
      <c r="G5" s="7"/>
      <c r="H5" s="7"/>
      <c r="I5" s="7"/>
      <c r="J5" s="7"/>
    </row>
    <row r="6" spans="1:35" ht="22.5" customHeight="1">
      <c r="A6" s="59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1"/>
      <c r="T6" s="10"/>
      <c r="U6" s="10"/>
      <c r="V6" s="10"/>
      <c r="W6" s="10"/>
    </row>
    <row r="7" spans="1:35" ht="33" customHeight="1">
      <c r="A7" s="92" t="s">
        <v>65</v>
      </c>
      <c r="B7" s="92" t="s">
        <v>66</v>
      </c>
      <c r="C7" s="92" t="s">
        <v>67</v>
      </c>
      <c r="D7" s="93" t="s">
        <v>68</v>
      </c>
      <c r="E7" s="93" t="s">
        <v>69</v>
      </c>
      <c r="F7" s="93" t="s">
        <v>70</v>
      </c>
      <c r="G7" s="93" t="s">
        <v>71</v>
      </c>
      <c r="H7" s="70" t="s">
        <v>94</v>
      </c>
      <c r="I7" s="56"/>
      <c r="J7" s="56"/>
      <c r="K7" s="94" t="s">
        <v>54</v>
      </c>
      <c r="L7" s="93" t="s">
        <v>72</v>
      </c>
      <c r="M7" s="93" t="s">
        <v>73</v>
      </c>
      <c r="N7" s="93" t="s">
        <v>2</v>
      </c>
      <c r="O7" s="86" t="s">
        <v>74</v>
      </c>
      <c r="P7" s="95" t="s">
        <v>75</v>
      </c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D7" s="7"/>
      <c r="AE7" s="7"/>
      <c r="AF7" s="7"/>
      <c r="AG7" s="7"/>
      <c r="AH7" s="7"/>
      <c r="AI7" s="7"/>
    </row>
    <row r="8" spans="1:35" s="10" customFormat="1" ht="109.5" customHeight="1">
      <c r="A8" s="96"/>
      <c r="B8" s="96"/>
      <c r="C8" s="96"/>
      <c r="D8" s="96"/>
      <c r="E8" s="93"/>
      <c r="F8" s="93"/>
      <c r="G8" s="93"/>
      <c r="H8" s="63" t="s">
        <v>51</v>
      </c>
      <c r="I8" s="63" t="s">
        <v>52</v>
      </c>
      <c r="J8" s="63" t="s">
        <v>53</v>
      </c>
      <c r="K8" s="96"/>
      <c r="L8" s="96"/>
      <c r="M8" s="96"/>
      <c r="N8" s="96"/>
      <c r="O8" s="96"/>
      <c r="P8" s="85" t="s">
        <v>57</v>
      </c>
      <c r="Q8" s="85" t="s">
        <v>58</v>
      </c>
      <c r="R8" s="85" t="s">
        <v>59</v>
      </c>
      <c r="S8" s="86" t="s">
        <v>76</v>
      </c>
      <c r="T8" s="87" t="s">
        <v>77</v>
      </c>
      <c r="U8" s="88" t="s">
        <v>78</v>
      </c>
      <c r="V8" s="88" t="s">
        <v>95</v>
      </c>
      <c r="W8" s="87" t="s">
        <v>4</v>
      </c>
      <c r="X8" s="97"/>
      <c r="Y8" s="89" t="s">
        <v>79</v>
      </c>
      <c r="Z8" s="98"/>
      <c r="AA8" s="98"/>
      <c r="AB8"/>
      <c r="AC8"/>
      <c r="AD8" s="7"/>
      <c r="AE8" s="7"/>
      <c r="AF8" s="7"/>
      <c r="AG8" s="7"/>
      <c r="AH8" s="7"/>
      <c r="AI8" s="7"/>
    </row>
    <row r="9" spans="1:35" s="10" customFormat="1" ht="42" customHeight="1">
      <c r="A9" s="96"/>
      <c r="B9" s="96"/>
      <c r="C9" s="96"/>
      <c r="D9" s="96"/>
      <c r="E9" s="96"/>
      <c r="F9" s="96"/>
      <c r="G9" s="96"/>
      <c r="H9" s="99"/>
      <c r="I9" s="99"/>
      <c r="J9" s="99"/>
      <c r="K9" s="96"/>
      <c r="L9" s="96"/>
      <c r="M9" s="96"/>
      <c r="N9" s="96"/>
      <c r="O9" s="96"/>
      <c r="P9" s="85"/>
      <c r="Q9" s="85"/>
      <c r="R9" s="85"/>
      <c r="S9" s="86"/>
      <c r="T9" s="87"/>
      <c r="U9" s="88"/>
      <c r="V9" s="99"/>
      <c r="W9" s="32" t="s">
        <v>117</v>
      </c>
      <c r="X9" s="32" t="s">
        <v>118</v>
      </c>
      <c r="Y9" s="96"/>
      <c r="Z9" s="98"/>
      <c r="AA9" s="98"/>
      <c r="AB9"/>
      <c r="AC9"/>
      <c r="AD9" s="7"/>
      <c r="AE9" s="7"/>
      <c r="AF9" s="7"/>
      <c r="AG9" s="7"/>
      <c r="AH9" s="7"/>
      <c r="AI9" s="7"/>
    </row>
    <row r="10" spans="1:35" s="12" customFormat="1" ht="61.5" customHeight="1">
      <c r="A10" s="79" t="s">
        <v>112</v>
      </c>
      <c r="B10" s="80" t="s">
        <v>107</v>
      </c>
      <c r="C10" s="80" t="s">
        <v>101</v>
      </c>
      <c r="D10" s="80">
        <v>2019</v>
      </c>
      <c r="E10" s="48" t="s">
        <v>24</v>
      </c>
      <c r="F10" s="80" t="s">
        <v>108</v>
      </c>
      <c r="G10" s="80" t="s">
        <v>108</v>
      </c>
      <c r="H10" s="100" t="s">
        <v>109</v>
      </c>
      <c r="I10" s="100" t="s">
        <v>110</v>
      </c>
      <c r="J10" s="100" t="s">
        <v>111</v>
      </c>
      <c r="K10" s="81" t="s">
        <v>113</v>
      </c>
      <c r="L10" s="101" t="s">
        <v>119</v>
      </c>
      <c r="M10" s="82" t="s">
        <v>115</v>
      </c>
      <c r="N10" s="82" t="s">
        <v>120</v>
      </c>
      <c r="O10" s="82" t="s">
        <v>116</v>
      </c>
      <c r="P10" s="115">
        <v>244000</v>
      </c>
      <c r="Q10" s="115">
        <v>0</v>
      </c>
      <c r="R10" s="115">
        <v>0</v>
      </c>
      <c r="S10" s="115">
        <v>0</v>
      </c>
      <c r="T10" s="116">
        <v>244000</v>
      </c>
      <c r="U10" s="115">
        <v>0</v>
      </c>
      <c r="V10" s="31" t="s">
        <v>101</v>
      </c>
      <c r="W10" s="115">
        <v>0</v>
      </c>
      <c r="X10" s="31" t="s">
        <v>101</v>
      </c>
      <c r="Y10" s="102" t="s">
        <v>101</v>
      </c>
      <c r="Z10" s="98"/>
      <c r="AA10" s="98"/>
      <c r="AB10"/>
      <c r="AC10"/>
      <c r="AD10" s="7"/>
      <c r="AE10" s="7"/>
      <c r="AF10" s="7"/>
      <c r="AG10" s="7"/>
      <c r="AH10" s="7"/>
      <c r="AI10" s="7"/>
    </row>
    <row r="11" spans="1:35" s="12" customFormat="1" ht="61.5" customHeight="1">
      <c r="A11" s="106" t="s">
        <v>122</v>
      </c>
      <c r="B11" s="107" t="s">
        <v>121</v>
      </c>
      <c r="C11" s="107" t="s">
        <v>101</v>
      </c>
      <c r="D11" s="107">
        <v>2019</v>
      </c>
      <c r="E11" s="108" t="s">
        <v>24</v>
      </c>
      <c r="F11" s="107" t="s">
        <v>108</v>
      </c>
      <c r="G11" s="107" t="s">
        <v>108</v>
      </c>
      <c r="H11" s="109" t="s">
        <v>109</v>
      </c>
      <c r="I11" s="109" t="s">
        <v>110</v>
      </c>
      <c r="J11" s="109" t="s">
        <v>111</v>
      </c>
      <c r="K11" s="110" t="s">
        <v>113</v>
      </c>
      <c r="L11" s="111" t="s">
        <v>119</v>
      </c>
      <c r="M11" s="112" t="s">
        <v>115</v>
      </c>
      <c r="N11" s="112" t="s">
        <v>131</v>
      </c>
      <c r="O11" s="112" t="s">
        <v>116</v>
      </c>
      <c r="P11" s="117">
        <v>170800</v>
      </c>
      <c r="Q11" s="117">
        <v>0</v>
      </c>
      <c r="R11" s="117">
        <v>0</v>
      </c>
      <c r="S11" s="117">
        <v>0</v>
      </c>
      <c r="T11" s="118">
        <v>170800</v>
      </c>
      <c r="U11" s="115">
        <v>0</v>
      </c>
      <c r="V11" s="83" t="s">
        <v>101</v>
      </c>
      <c r="W11" s="115">
        <v>0</v>
      </c>
      <c r="X11" s="83" t="s">
        <v>101</v>
      </c>
      <c r="Y11" s="90" t="s">
        <v>101</v>
      </c>
      <c r="Z11" s="103"/>
      <c r="AA11" s="103"/>
      <c r="AB11"/>
      <c r="AC11"/>
      <c r="AD11" s="7"/>
      <c r="AE11" s="7"/>
      <c r="AF11" s="7"/>
      <c r="AG11" s="7"/>
      <c r="AH11" s="7"/>
      <c r="AI11" s="7"/>
    </row>
    <row r="12" spans="1:35" s="114" customFormat="1" ht="103.5" customHeight="1">
      <c r="A12" s="79" t="s">
        <v>125</v>
      </c>
      <c r="B12" s="80" t="s">
        <v>126</v>
      </c>
      <c r="C12" s="80" t="s">
        <v>101</v>
      </c>
      <c r="D12" s="80">
        <v>2019</v>
      </c>
      <c r="E12" s="48" t="s">
        <v>24</v>
      </c>
      <c r="F12" s="80" t="s">
        <v>108</v>
      </c>
      <c r="G12" s="80" t="s">
        <v>108</v>
      </c>
      <c r="H12" s="100" t="s">
        <v>109</v>
      </c>
      <c r="I12" s="100" t="s">
        <v>110</v>
      </c>
      <c r="J12" s="100" t="s">
        <v>111</v>
      </c>
      <c r="K12" s="81" t="s">
        <v>113</v>
      </c>
      <c r="L12" s="101" t="s">
        <v>114</v>
      </c>
      <c r="M12" s="82" t="s">
        <v>115</v>
      </c>
      <c r="N12" s="82" t="s">
        <v>127</v>
      </c>
      <c r="O12" s="82" t="s">
        <v>124</v>
      </c>
      <c r="P12" s="115">
        <v>603000</v>
      </c>
      <c r="Q12" s="115">
        <v>0</v>
      </c>
      <c r="R12" s="115">
        <v>0</v>
      </c>
      <c r="S12" s="115">
        <v>0</v>
      </c>
      <c r="T12" s="116">
        <v>603000</v>
      </c>
      <c r="U12" s="115">
        <v>0</v>
      </c>
      <c r="V12" s="31" t="s">
        <v>101</v>
      </c>
      <c r="W12" s="115">
        <v>0</v>
      </c>
      <c r="X12" s="31" t="s">
        <v>101</v>
      </c>
      <c r="Y12" s="102" t="s">
        <v>101</v>
      </c>
      <c r="Z12" s="98"/>
      <c r="AA12" s="98"/>
      <c r="AB12" s="98"/>
      <c r="AC12" s="98"/>
      <c r="AD12" s="113"/>
      <c r="AE12" s="113"/>
      <c r="AF12" s="113"/>
      <c r="AG12" s="113"/>
      <c r="AH12" s="113"/>
      <c r="AI12" s="113"/>
    </row>
    <row r="13" spans="1:35" s="114" customFormat="1" ht="90.75" customHeight="1">
      <c r="A13" s="79" t="s">
        <v>130</v>
      </c>
      <c r="B13" s="80" t="s">
        <v>129</v>
      </c>
      <c r="C13" s="80" t="s">
        <v>101</v>
      </c>
      <c r="D13" s="80">
        <v>2019</v>
      </c>
      <c r="E13" s="81" t="s">
        <v>123</v>
      </c>
      <c r="F13" s="80" t="s">
        <v>108</v>
      </c>
      <c r="G13" s="80" t="s">
        <v>108</v>
      </c>
      <c r="H13" s="100" t="s">
        <v>109</v>
      </c>
      <c r="I13" s="100" t="s">
        <v>110</v>
      </c>
      <c r="J13" s="100" t="s">
        <v>111</v>
      </c>
      <c r="K13" s="81" t="s">
        <v>113</v>
      </c>
      <c r="L13" s="101" t="s">
        <v>114</v>
      </c>
      <c r="M13" s="82"/>
      <c r="N13" s="82" t="s">
        <v>128</v>
      </c>
      <c r="O13" s="82" t="s">
        <v>124</v>
      </c>
      <c r="P13" s="115">
        <v>299996.77180000005</v>
      </c>
      <c r="Q13" s="115">
        <v>0</v>
      </c>
      <c r="R13" s="115">
        <v>0</v>
      </c>
      <c r="S13" s="115">
        <v>0</v>
      </c>
      <c r="T13" s="116">
        <f>P13</f>
        <v>299996.77180000005</v>
      </c>
      <c r="U13" s="115">
        <v>0</v>
      </c>
      <c r="V13" s="31" t="s">
        <v>101</v>
      </c>
      <c r="W13" s="115">
        <v>0</v>
      </c>
      <c r="X13" s="31" t="s">
        <v>101</v>
      </c>
      <c r="Y13" s="102" t="s">
        <v>101</v>
      </c>
      <c r="Z13" s="98"/>
      <c r="AA13" s="98"/>
      <c r="AB13" s="98"/>
      <c r="AC13" s="98"/>
      <c r="AD13" s="113"/>
      <c r="AE13" s="113"/>
      <c r="AF13" s="113"/>
      <c r="AG13" s="113"/>
      <c r="AH13" s="113"/>
      <c r="AI13" s="113"/>
    </row>
    <row r="14" spans="1:35" s="12" customFormat="1" ht="30" customHeight="1">
      <c r="A14" s="84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18"/>
      <c r="M14" s="18"/>
      <c r="N14" s="18"/>
      <c r="O14" s="18"/>
      <c r="P14" s="119">
        <f>P10+P11+P12+P13</f>
        <v>1317796.7718</v>
      </c>
      <c r="Q14" s="119">
        <f t="shared" ref="Q14:U14" si="0">Q10+Q11+Q12+Q13</f>
        <v>0</v>
      </c>
      <c r="R14" s="119">
        <f t="shared" si="0"/>
        <v>0</v>
      </c>
      <c r="S14" s="119">
        <f t="shared" si="0"/>
        <v>0</v>
      </c>
      <c r="T14" s="119">
        <f t="shared" si="0"/>
        <v>1317796.7718</v>
      </c>
      <c r="U14" s="119">
        <f t="shared" si="0"/>
        <v>0</v>
      </c>
      <c r="V14" s="91"/>
      <c r="W14" s="119">
        <v>0</v>
      </c>
      <c r="X14" s="104"/>
      <c r="Y14" s="105"/>
      <c r="Z14"/>
      <c r="AA14"/>
      <c r="AB14"/>
      <c r="AC14"/>
      <c r="AD14" s="7"/>
      <c r="AE14" s="7"/>
      <c r="AF14" s="7"/>
      <c r="AG14" s="7"/>
      <c r="AH14" s="7"/>
      <c r="AI14" s="7"/>
    </row>
    <row r="15" spans="1:35" s="12" customFormat="1">
      <c r="A15" s="7"/>
      <c r="B15" s="7"/>
      <c r="C15" s="7"/>
      <c r="D15" s="7"/>
      <c r="E15" s="7"/>
      <c r="F15" s="7"/>
      <c r="G15" s="7"/>
      <c r="H15" s="7"/>
      <c r="I15" s="7"/>
      <c r="J15" s="7"/>
      <c r="K15" s="25"/>
      <c r="L15"/>
      <c r="M15"/>
      <c r="N15"/>
      <c r="O15"/>
      <c r="P15"/>
      <c r="Q15"/>
      <c r="R15"/>
      <c r="S15"/>
      <c r="T15" s="10"/>
      <c r="U15" s="10"/>
      <c r="V15" s="10"/>
      <c r="W15"/>
      <c r="X15" s="7"/>
      <c r="Y15" s="7"/>
      <c r="Z15"/>
      <c r="AA15"/>
      <c r="AB15"/>
      <c r="AC15"/>
      <c r="AD15" s="7"/>
      <c r="AE15" s="7"/>
      <c r="AF15" s="7"/>
      <c r="AG15" s="7"/>
      <c r="AH15" s="7"/>
      <c r="AI15" s="7"/>
    </row>
    <row r="16" spans="1:35" s="12" customFormat="1">
      <c r="A16" s="7"/>
      <c r="B16" s="7"/>
      <c r="C16" s="7"/>
      <c r="D16" s="29"/>
      <c r="E16" s="29"/>
      <c r="F16" s="29"/>
      <c r="G16" s="29"/>
      <c r="H16" s="7"/>
      <c r="I16" s="7"/>
      <c r="J16" s="7"/>
      <c r="K16" s="4"/>
      <c r="L16"/>
      <c r="M16"/>
      <c r="N16"/>
      <c r="O16"/>
      <c r="P16"/>
      <c r="Q16"/>
      <c r="R16" s="123"/>
      <c r="S16"/>
      <c r="T16"/>
      <c r="U16"/>
      <c r="V16"/>
      <c r="W16"/>
      <c r="X16" s="7"/>
      <c r="Y16" s="7"/>
      <c r="Z16"/>
      <c r="AA16"/>
      <c r="AB16"/>
      <c r="AC16"/>
      <c r="AD16" s="7"/>
      <c r="AE16" s="7"/>
      <c r="AF16" s="7"/>
      <c r="AG16" s="7"/>
      <c r="AH16" s="7"/>
      <c r="AI16" s="7"/>
    </row>
    <row r="17" spans="1:35" s="12" customForma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/>
      <c r="M17"/>
      <c r="N17"/>
      <c r="O17"/>
      <c r="P17"/>
      <c r="Q17"/>
      <c r="R17"/>
      <c r="S17"/>
      <c r="T17"/>
      <c r="U17"/>
      <c r="V17"/>
      <c r="W1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</row>
    <row r="18" spans="1:35" s="12" customForma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/>
      <c r="M18"/>
      <c r="N18"/>
      <c r="O18"/>
      <c r="P18"/>
      <c r="Q18"/>
      <c r="R18"/>
      <c r="S18"/>
      <c r="T18"/>
      <c r="U18"/>
      <c r="V18"/>
      <c r="W18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</row>
    <row r="20" spans="1:3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</row>
    <row r="21" spans="1:3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N21" s="25" t="s">
        <v>23</v>
      </c>
      <c r="Q21" s="34"/>
    </row>
    <row r="22" spans="1:35">
      <c r="A22" s="7"/>
      <c r="B22" s="7"/>
      <c r="C22" s="7"/>
      <c r="D22" s="7"/>
      <c r="E22" s="7"/>
      <c r="F22" s="7"/>
      <c r="G22" s="7"/>
      <c r="H22" s="7"/>
      <c r="I22" s="7"/>
      <c r="J22" s="7"/>
      <c r="N22" s="4" t="s">
        <v>24</v>
      </c>
    </row>
  </sheetData>
  <mergeCells count="27">
    <mergeCell ref="U8:U9"/>
    <mergeCell ref="V8:V9"/>
    <mergeCell ref="Y8:Y9"/>
    <mergeCell ref="P8:P9"/>
    <mergeCell ref="Q8:Q9"/>
    <mergeCell ref="R8:R9"/>
    <mergeCell ref="S8:S9"/>
    <mergeCell ref="T8:T9"/>
    <mergeCell ref="A6:S6"/>
    <mergeCell ref="H7:J7"/>
    <mergeCell ref="P7:AA7"/>
    <mergeCell ref="W8:X8"/>
    <mergeCell ref="A7:A9"/>
    <mergeCell ref="B7:B9"/>
    <mergeCell ref="C7:C9"/>
    <mergeCell ref="D7:D9"/>
    <mergeCell ref="E7:E9"/>
    <mergeCell ref="F7:F9"/>
    <mergeCell ref="G7:G9"/>
    <mergeCell ref="H8:H9"/>
    <mergeCell ref="I8:I9"/>
    <mergeCell ref="J8:J9"/>
    <mergeCell ref="K7:K9"/>
    <mergeCell ref="L7:L9"/>
    <mergeCell ref="M7:M9"/>
    <mergeCell ref="N7:N9"/>
    <mergeCell ref="O7:O9"/>
  </mergeCells>
  <phoneticPr fontId="5" type="noConversion"/>
  <pageMargins left="0.39370078740157483" right="0" top="0.98425196850393704" bottom="0.98425196850393704" header="0.51181102362204722" footer="0.51181102362204722"/>
  <pageSetup paperSize="8" scale="42" orientation="portrait" r:id="rId1"/>
  <headerFooter alignWithMargins="0"/>
  <colBreaks count="1" manualBreakCount="1">
    <brk id="25" max="50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R30"/>
  <sheetViews>
    <sheetView tabSelected="1" view="pageBreakPreview" zoomScaleNormal="100" workbookViewId="0">
      <selection activeCell="N13" sqref="N13"/>
    </sheetView>
  </sheetViews>
  <sheetFormatPr defaultRowHeight="12.75"/>
  <cols>
    <col min="1" max="1" width="22.28515625" customWidth="1"/>
    <col min="2" max="2" width="12" customWidth="1"/>
    <col min="3" max="3" width="21.5703125" customWidth="1"/>
    <col min="4" max="4" width="13.7109375" customWidth="1"/>
    <col min="5" max="5" width="13.42578125" customWidth="1"/>
    <col min="6" max="6" width="14.7109375" customWidth="1"/>
    <col min="7" max="7" width="16.140625" customWidth="1"/>
    <col min="8" max="8" width="10.42578125" customWidth="1"/>
    <col min="9" max="9" width="15.5703125" customWidth="1"/>
    <col min="10" max="10" width="10.140625" customWidth="1"/>
    <col min="11" max="11" width="12.7109375" customWidth="1"/>
    <col min="12" max="12" width="33.28515625" customWidth="1"/>
    <col min="13" max="13" width="17.7109375" customWidth="1"/>
    <col min="14" max="14" width="19.28515625" customWidth="1"/>
    <col min="15" max="15" width="7" customWidth="1"/>
    <col min="16" max="16" width="4.28515625" customWidth="1"/>
    <col min="17" max="17" width="20.85546875" customWidth="1"/>
  </cols>
  <sheetData>
    <row r="1" spans="1:18">
      <c r="A1" s="27" t="s">
        <v>103</v>
      </c>
      <c r="B1" s="7"/>
      <c r="C1" s="7"/>
      <c r="D1" s="7"/>
      <c r="E1" s="7"/>
      <c r="F1" s="7"/>
      <c r="G1" s="7"/>
    </row>
    <row r="2" spans="1:18">
      <c r="A2" s="8" t="s">
        <v>0</v>
      </c>
      <c r="B2" s="7"/>
      <c r="C2" s="7"/>
      <c r="D2" s="7"/>
      <c r="E2" s="7"/>
      <c r="F2" s="7"/>
      <c r="G2" s="7"/>
    </row>
    <row r="3" spans="1:18">
      <c r="A3" s="8"/>
      <c r="B3" s="7"/>
      <c r="C3" s="7"/>
      <c r="D3" s="7"/>
      <c r="E3" s="7"/>
      <c r="F3" s="7"/>
      <c r="G3" s="7"/>
    </row>
    <row r="4" spans="1:18" ht="18">
      <c r="A4" s="17" t="s">
        <v>97</v>
      </c>
      <c r="B4" s="7"/>
      <c r="C4" s="7"/>
      <c r="D4" s="7"/>
      <c r="E4" s="7"/>
      <c r="F4" s="7"/>
      <c r="G4" s="7"/>
    </row>
    <row r="5" spans="1:18">
      <c r="A5" s="7"/>
      <c r="B5" s="7"/>
      <c r="C5" s="7"/>
      <c r="D5" s="7"/>
      <c r="E5" s="7"/>
      <c r="F5" s="7"/>
      <c r="G5" s="7"/>
    </row>
    <row r="6" spans="1:18" ht="38.450000000000003" customHeight="1">
      <c r="A6" s="69" t="s">
        <v>80</v>
      </c>
      <c r="B6" s="75" t="s">
        <v>26</v>
      </c>
      <c r="C6" s="69" t="s">
        <v>81</v>
      </c>
      <c r="D6" s="65" t="s">
        <v>6</v>
      </c>
      <c r="E6" s="69" t="s">
        <v>7</v>
      </c>
      <c r="F6" s="69" t="s">
        <v>82</v>
      </c>
      <c r="G6" s="77" t="s">
        <v>8</v>
      </c>
      <c r="H6" s="65" t="s">
        <v>74</v>
      </c>
      <c r="I6" s="65" t="s">
        <v>83</v>
      </c>
      <c r="J6" s="65" t="s">
        <v>84</v>
      </c>
      <c r="K6" s="68" t="s">
        <v>85</v>
      </c>
      <c r="L6" s="72" t="s">
        <v>86</v>
      </c>
      <c r="M6" s="73"/>
      <c r="N6" s="71" t="s">
        <v>79</v>
      </c>
      <c r="O6" s="33"/>
      <c r="P6" s="71"/>
      <c r="Q6" s="71"/>
    </row>
    <row r="7" spans="1:18" ht="59.25" customHeight="1">
      <c r="A7" s="67"/>
      <c r="B7" s="76"/>
      <c r="C7" s="67"/>
      <c r="D7" s="67"/>
      <c r="E7" s="74"/>
      <c r="F7" s="74"/>
      <c r="G7" s="78"/>
      <c r="H7" s="66"/>
      <c r="I7" s="67"/>
      <c r="J7" s="67"/>
      <c r="K7" s="67"/>
      <c r="L7" s="38" t="s">
        <v>87</v>
      </c>
      <c r="M7" s="41" t="s">
        <v>88</v>
      </c>
      <c r="N7" s="71"/>
      <c r="O7" s="42"/>
      <c r="P7" s="71"/>
      <c r="Q7" s="71"/>
    </row>
    <row r="8" spans="1:18" ht="59.25" customHeight="1">
      <c r="A8" s="79" t="s">
        <v>112</v>
      </c>
      <c r="B8" s="124" t="s">
        <v>101</v>
      </c>
      <c r="C8" s="82" t="s">
        <v>120</v>
      </c>
      <c r="D8" s="48" t="s">
        <v>24</v>
      </c>
      <c r="E8" s="115">
        <v>244000</v>
      </c>
      <c r="F8" s="115">
        <v>244000</v>
      </c>
      <c r="G8" s="50" t="s">
        <v>132</v>
      </c>
      <c r="H8" s="82" t="s">
        <v>116</v>
      </c>
      <c r="I8" s="125" t="s">
        <v>134</v>
      </c>
      <c r="J8" s="125" t="s">
        <v>134</v>
      </c>
      <c r="K8" s="125" t="s">
        <v>135</v>
      </c>
      <c r="L8" s="38" t="s">
        <v>101</v>
      </c>
      <c r="M8" s="41" t="s">
        <v>101</v>
      </c>
      <c r="N8" s="49" t="s">
        <v>101</v>
      </c>
      <c r="O8" s="42"/>
      <c r="P8" s="49"/>
      <c r="Q8" s="49"/>
    </row>
    <row r="9" spans="1:18" ht="59.25" customHeight="1">
      <c r="A9" s="106" t="s">
        <v>122</v>
      </c>
      <c r="B9" s="124" t="s">
        <v>101</v>
      </c>
      <c r="C9" s="112" t="s">
        <v>131</v>
      </c>
      <c r="D9" s="108" t="s">
        <v>24</v>
      </c>
      <c r="E9" s="117">
        <v>170800</v>
      </c>
      <c r="F9" s="117">
        <v>170800</v>
      </c>
      <c r="G9" s="50" t="s">
        <v>132</v>
      </c>
      <c r="H9" s="112" t="s">
        <v>116</v>
      </c>
      <c r="I9" s="125" t="s">
        <v>134</v>
      </c>
      <c r="J9" s="125" t="s">
        <v>134</v>
      </c>
      <c r="K9" s="125" t="s">
        <v>135</v>
      </c>
      <c r="L9" s="38" t="s">
        <v>101</v>
      </c>
      <c r="M9" s="41" t="s">
        <v>101</v>
      </c>
      <c r="N9" s="49" t="s">
        <v>101</v>
      </c>
      <c r="O9" s="42"/>
      <c r="P9" s="49"/>
      <c r="Q9" s="49"/>
    </row>
    <row r="10" spans="1:18" ht="78" customHeight="1">
      <c r="A10" s="79" t="s">
        <v>125</v>
      </c>
      <c r="B10" s="124" t="s">
        <v>101</v>
      </c>
      <c r="C10" s="82" t="s">
        <v>127</v>
      </c>
      <c r="D10" s="48" t="s">
        <v>24</v>
      </c>
      <c r="E10" s="115">
        <v>603000</v>
      </c>
      <c r="F10" s="115">
        <v>603000</v>
      </c>
      <c r="G10" s="50" t="s">
        <v>133</v>
      </c>
      <c r="H10" s="82" t="s">
        <v>124</v>
      </c>
      <c r="I10" s="125" t="s">
        <v>134</v>
      </c>
      <c r="J10" s="125" t="s">
        <v>134</v>
      </c>
      <c r="K10" s="125" t="s">
        <v>135</v>
      </c>
      <c r="L10" s="38" t="s">
        <v>101</v>
      </c>
      <c r="M10" s="41" t="s">
        <v>101</v>
      </c>
      <c r="N10" s="49" t="s">
        <v>101</v>
      </c>
      <c r="O10" s="42"/>
      <c r="P10" s="49"/>
      <c r="Q10" s="49"/>
    </row>
    <row r="11" spans="1:18" ht="79.5" customHeight="1">
      <c r="A11" s="79" t="s">
        <v>130</v>
      </c>
      <c r="B11" s="124" t="s">
        <v>101</v>
      </c>
      <c r="C11" s="82" t="s">
        <v>128</v>
      </c>
      <c r="D11" s="81" t="s">
        <v>123</v>
      </c>
      <c r="E11" s="115">
        <v>299996.77180000005</v>
      </c>
      <c r="F11" s="115">
        <v>299996.77180000005</v>
      </c>
      <c r="G11" s="50" t="s">
        <v>133</v>
      </c>
      <c r="H11" s="82" t="s">
        <v>124</v>
      </c>
      <c r="I11" s="125" t="s">
        <v>134</v>
      </c>
      <c r="J11" s="125" t="s">
        <v>134</v>
      </c>
      <c r="K11" s="125" t="s">
        <v>135</v>
      </c>
      <c r="L11" s="38" t="s">
        <v>101</v>
      </c>
      <c r="M11" s="41" t="s">
        <v>101</v>
      </c>
      <c r="N11" s="49" t="s">
        <v>101</v>
      </c>
      <c r="O11" s="42"/>
      <c r="P11" s="49"/>
      <c r="Q11" s="49"/>
    </row>
    <row r="12" spans="1:18">
      <c r="A12" s="28"/>
      <c r="B12" s="37"/>
      <c r="C12" s="37"/>
      <c r="D12" s="37"/>
      <c r="E12" s="37"/>
      <c r="F12" s="37"/>
      <c r="G12" s="37"/>
      <c r="H12" s="37"/>
      <c r="I12" s="30"/>
      <c r="J12" s="30"/>
      <c r="K12" s="30"/>
      <c r="L12" s="30"/>
      <c r="M12" s="43"/>
      <c r="N12" s="37"/>
      <c r="O12" s="44"/>
      <c r="P12" s="37"/>
      <c r="Q12" s="37"/>
    </row>
    <row r="13" spans="1:18" s="12" customFormat="1" ht="102" customHeight="1">
      <c r="A13" s="7"/>
      <c r="B13" s="7"/>
      <c r="C13" s="7"/>
      <c r="D13" s="7"/>
      <c r="E13" s="7"/>
      <c r="F13" s="7"/>
      <c r="G13" s="7"/>
      <c r="H13" s="7"/>
      <c r="I13"/>
      <c r="J13"/>
      <c r="K13"/>
      <c r="L13"/>
      <c r="M13" s="7"/>
      <c r="N13" s="7"/>
      <c r="O13"/>
      <c r="P13"/>
      <c r="Q13" s="7"/>
      <c r="R13" s="7"/>
    </row>
    <row r="14" spans="1:18" s="12" customFormat="1">
      <c r="A14" s="7"/>
      <c r="B14" s="7"/>
      <c r="C14" s="7"/>
      <c r="D14" s="7"/>
      <c r="E14" s="7"/>
      <c r="F14" s="7"/>
      <c r="G14" s="7"/>
      <c r="H14" s="25" t="s">
        <v>23</v>
      </c>
      <c r="I14"/>
      <c r="J14"/>
      <c r="K14"/>
      <c r="L14"/>
      <c r="M14"/>
      <c r="N14"/>
      <c r="O14"/>
      <c r="P14"/>
      <c r="Q14" s="7"/>
      <c r="R14" s="7"/>
    </row>
    <row r="15" spans="1:18" s="12" customFormat="1">
      <c r="A15" s="7"/>
      <c r="B15" s="7"/>
      <c r="C15" s="7"/>
      <c r="D15" s="7"/>
      <c r="E15" s="7"/>
      <c r="F15" s="7"/>
      <c r="G15" s="7"/>
      <c r="H15" s="4" t="s">
        <v>24</v>
      </c>
      <c r="I15"/>
      <c r="J15"/>
      <c r="K15"/>
      <c r="L15"/>
      <c r="M15"/>
      <c r="N15"/>
      <c r="O15"/>
      <c r="P15"/>
      <c r="Q15" s="7"/>
      <c r="R15" s="7"/>
    </row>
    <row r="16" spans="1:18" s="13" customForma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 s="14"/>
      <c r="P16" s="7"/>
      <c r="Q16" s="7"/>
      <c r="R16" s="7"/>
    </row>
    <row r="17" spans="1:18" s="13" customForma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 s="14"/>
      <c r="P17" s="7"/>
      <c r="Q17" s="7"/>
      <c r="R17" s="7"/>
    </row>
    <row r="18" spans="1:18" s="13" customForma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 s="14"/>
      <c r="P18" s="7"/>
      <c r="Q18" s="7"/>
      <c r="R18" s="7"/>
    </row>
    <row r="19" spans="1:18">
      <c r="O19" s="1"/>
    </row>
    <row r="23" spans="1:18">
      <c r="K23" s="2"/>
      <c r="L23" s="2"/>
    </row>
    <row r="24" spans="1:18">
      <c r="K24" s="2"/>
      <c r="L24" s="2"/>
    </row>
    <row r="25" spans="1:18">
      <c r="K25" s="2"/>
      <c r="L25" s="2"/>
    </row>
    <row r="26" spans="1:18">
      <c r="K26" s="2"/>
      <c r="L26" s="2"/>
    </row>
    <row r="27" spans="1:18">
      <c r="K27" s="2"/>
      <c r="L27" s="2"/>
    </row>
    <row r="28" spans="1:18">
      <c r="K28" s="2"/>
      <c r="L28" s="2"/>
    </row>
    <row r="29" spans="1:18">
      <c r="K29" s="2"/>
      <c r="L29" s="2"/>
    </row>
    <row r="30" spans="1:18">
      <c r="K30" s="2"/>
      <c r="L30" s="2"/>
    </row>
  </sheetData>
  <mergeCells count="15">
    <mergeCell ref="G6:G7"/>
    <mergeCell ref="H6:H7"/>
    <mergeCell ref="I6:I7"/>
    <mergeCell ref="D6:D7"/>
    <mergeCell ref="E6:E7"/>
    <mergeCell ref="F6:F7"/>
    <mergeCell ref="A6:A7"/>
    <mergeCell ref="B6:B7"/>
    <mergeCell ref="C6:C7"/>
    <mergeCell ref="Q6:Q7"/>
    <mergeCell ref="P6:P7"/>
    <mergeCell ref="L6:M6"/>
    <mergeCell ref="N6:N7"/>
    <mergeCell ref="J6:J7"/>
    <mergeCell ref="K6:K7"/>
  </mergeCells>
  <phoneticPr fontId="5" type="noConversion"/>
  <pageMargins left="0.74803149606299213" right="0.74803149606299213" top="0.98425196850393704" bottom="0.98425196850393704" header="0.51181102362204722" footer="0.51181102362204722"/>
  <pageSetup paperSize="8" scale="41" orientation="portrait" r:id="rId1"/>
  <headerFooter alignWithMargins="0"/>
  <colBreaks count="1" manualBreakCount="1">
    <brk id="14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I11"/>
  <sheetViews>
    <sheetView workbookViewId="0">
      <selection activeCell="E13" sqref="E13"/>
    </sheetView>
  </sheetViews>
  <sheetFormatPr defaultRowHeight="12.75"/>
  <cols>
    <col min="1" max="1" width="16.140625" customWidth="1"/>
    <col min="2" max="2" width="18.85546875" customWidth="1"/>
    <col min="3" max="3" width="33.85546875" customWidth="1"/>
    <col min="4" max="4" width="22.7109375" customWidth="1"/>
    <col min="5" max="5" width="22.42578125" customWidth="1"/>
    <col min="6" max="6" width="24.7109375" customWidth="1"/>
  </cols>
  <sheetData>
    <row r="1" spans="1:9">
      <c r="A1" s="45" t="s">
        <v>100</v>
      </c>
      <c r="I1" s="40"/>
    </row>
    <row r="2" spans="1:9">
      <c r="A2" s="45" t="s">
        <v>0</v>
      </c>
    </row>
    <row r="3" spans="1:9">
      <c r="A3" s="3"/>
    </row>
    <row r="4" spans="1:9" ht="18">
      <c r="A4" s="17" t="s">
        <v>98</v>
      </c>
    </row>
    <row r="6" spans="1:9" ht="38.25">
      <c r="A6" s="46" t="s">
        <v>89</v>
      </c>
      <c r="B6" s="38" t="s">
        <v>26</v>
      </c>
      <c r="C6" s="38" t="s">
        <v>92</v>
      </c>
      <c r="D6" s="38" t="s">
        <v>93</v>
      </c>
      <c r="E6" s="39" t="s">
        <v>90</v>
      </c>
      <c r="F6" s="39" t="s">
        <v>91</v>
      </c>
    </row>
    <row r="7" spans="1:9" ht="42" customHeight="1">
      <c r="A7" s="35" t="s">
        <v>101</v>
      </c>
      <c r="B7" s="36" t="s">
        <v>101</v>
      </c>
      <c r="C7" s="36" t="s">
        <v>101</v>
      </c>
      <c r="D7" s="36" t="s">
        <v>101</v>
      </c>
      <c r="E7" s="36" t="s">
        <v>101</v>
      </c>
      <c r="F7" s="35" t="s">
        <v>101</v>
      </c>
    </row>
    <row r="10" spans="1:9">
      <c r="C10" s="40" t="s">
        <v>99</v>
      </c>
    </row>
    <row r="11" spans="1:9">
      <c r="C11" s="47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3</vt:i4>
      </vt:variant>
    </vt:vector>
  </HeadingPairs>
  <TitlesOfParts>
    <vt:vector size="9" baseType="lpstr">
      <vt:lpstr>Scheda A</vt:lpstr>
      <vt:lpstr>Scheda B</vt:lpstr>
      <vt:lpstr>Scheda C</vt:lpstr>
      <vt:lpstr>Scheda D</vt:lpstr>
      <vt:lpstr>Scheda E</vt:lpstr>
      <vt:lpstr>Scheda F</vt:lpstr>
      <vt:lpstr>'Scheda A'!Area_stampa</vt:lpstr>
      <vt:lpstr>'Scheda D'!Area_stampa</vt:lpstr>
      <vt:lpstr>'Scheda E'!Area_stampa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int</cp:lastModifiedBy>
  <cp:lastPrinted>2016-08-02T10:13:26Z</cp:lastPrinted>
  <dcterms:created xsi:type="dcterms:W3CDTF">2007-10-02T13:52:44Z</dcterms:created>
  <dcterms:modified xsi:type="dcterms:W3CDTF">2018-09-20T17:13:50Z</dcterms:modified>
</cp:coreProperties>
</file>