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20700" windowHeight="9660"/>
  </bookViews>
  <sheets>
    <sheet name="Retribuzioni Dirigenza 2018" sheetId="1" r:id="rId1"/>
  </sheets>
  <definedNames>
    <definedName name="_xlnm._FilterDatabase" localSheetId="0" hidden="1">'Retribuzioni Dirigenza 2018'!$A$1:$H$369</definedName>
    <definedName name="_xlnm.Print_Area" localSheetId="0">'Retribuzioni Dirigenza 2018'!$A$1:$G$375</definedName>
    <definedName name="_xlnm.Print_Titles" localSheetId="0">'Retribuzioni Dirigenza 2018'!$1:$1</definedName>
  </definedNames>
  <calcPr calcId="125725"/>
</workbook>
</file>

<file path=xl/calcChain.xml><?xml version="1.0" encoding="utf-8"?>
<calcChain xmlns="http://schemas.openxmlformats.org/spreadsheetml/2006/main">
  <c r="G360" i="1"/>
  <c r="G359"/>
  <c r="G358"/>
  <c r="G357"/>
  <c r="G356"/>
  <c r="G355"/>
  <c r="G354"/>
  <c r="G353"/>
  <c r="G352"/>
  <c r="G351"/>
  <c r="G350"/>
  <c r="G349"/>
  <c r="G348"/>
  <c r="G347"/>
  <c r="G346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2"/>
  <c r="G271"/>
  <c r="G270"/>
  <c r="G269"/>
  <c r="G268"/>
  <c r="G267"/>
  <c r="G266"/>
  <c r="G265"/>
  <c r="G264"/>
  <c r="G263"/>
  <c r="G262"/>
  <c r="G261"/>
  <c r="G259"/>
  <c r="G258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0"/>
  <c r="G179"/>
  <c r="G178"/>
  <c r="G177"/>
  <c r="G176"/>
  <c r="G175"/>
  <c r="G174"/>
  <c r="G173"/>
  <c r="G172"/>
  <c r="G171"/>
  <c r="G170"/>
  <c r="G169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1"/>
  <c r="G100"/>
  <c r="G99"/>
  <c r="G98"/>
  <c r="G97"/>
  <c r="G96"/>
  <c r="G95"/>
  <c r="G94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K42"/>
  <c r="G42"/>
  <c r="G41"/>
  <c r="G40"/>
  <c r="G39"/>
  <c r="G38"/>
  <c r="G37"/>
  <c r="G36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<sst xmlns="http://schemas.openxmlformats.org/spreadsheetml/2006/main" count="789" uniqueCount="438">
  <si>
    <t xml:space="preserve">COGNOME NOME          </t>
  </si>
  <si>
    <t xml:space="preserve">CONTRATTO </t>
  </si>
  <si>
    <t xml:space="preserve"> STIPENDIO TABELLARE</t>
  </si>
  <si>
    <t xml:space="preserve"> POSIZIONE</t>
  </si>
  <si>
    <t xml:space="preserve"> ALTRE VOCI STIPENDIALI FISSE E RICORRENTI</t>
  </si>
  <si>
    <t xml:space="preserve"> RETRIBUZIONE DI RISULTATO</t>
  </si>
  <si>
    <t>TOTALE</t>
  </si>
  <si>
    <t>AGRESTI ROBERTO</t>
  </si>
  <si>
    <t>DIR. MEDICO RESP. S.S.</t>
  </si>
  <si>
    <t>(2)</t>
  </si>
  <si>
    <t>AIELLO ANTONELLA</t>
  </si>
  <si>
    <t>DIR. SAN. BIOLOGO</t>
  </si>
  <si>
    <t>ALESSI ALESSANDRA</t>
  </si>
  <si>
    <t>ALIBERTI GIANLUCA</t>
  </si>
  <si>
    <t xml:space="preserve">DIR. MEDICO                                     </t>
  </si>
  <si>
    <t>ALLEGRI FLAVIO MARIO UMBERTO</t>
  </si>
  <si>
    <t>AMINI MARTINA</t>
  </si>
  <si>
    <t>(1)</t>
  </si>
  <si>
    <t>ANGI MARTINA</t>
  </si>
  <si>
    <t>DIR. MEDICO</t>
  </si>
  <si>
    <t>ANICHINI ANDREA</t>
  </si>
  <si>
    <t>DIR. SAN. BIOLOGO RESP. S.S.D.</t>
  </si>
  <si>
    <t>ARENDAR IRYNA</t>
  </si>
  <si>
    <t>ARIENTI FLAVIO</t>
  </si>
  <si>
    <t>AVUZZI BARBARA</t>
  </si>
  <si>
    <t>AZZOLLINI JACOPO VITO</t>
  </si>
  <si>
    <t>BALZARINI AUGUSTA</t>
  </si>
  <si>
    <t>BARATTI DARIO CARLO ANGELO</t>
  </si>
  <si>
    <t>BARISELLA MARTA</t>
  </si>
  <si>
    <t>BATTAGLIA LUIGI</t>
  </si>
  <si>
    <t>BATTISTON CARLO</t>
  </si>
  <si>
    <t>BEDINI NICE</t>
  </si>
  <si>
    <t>BELLAZZI MARCO</t>
  </si>
  <si>
    <t>DIR. TECNICO ANALISTA</t>
  </si>
  <si>
    <t>BELLI FILIBERTO</t>
  </si>
  <si>
    <t>BERGESIO LAVINIA</t>
  </si>
  <si>
    <t>BERTO VIRNA</t>
  </si>
  <si>
    <t xml:space="preserve">DIR. MEDICO </t>
  </si>
  <si>
    <t>BERTULLI ROSSELLA MARIA</t>
  </si>
  <si>
    <t>BHOORI SHERRIE</t>
  </si>
  <si>
    <t>BIANCHI GIULIA VALERIA</t>
  </si>
  <si>
    <t>BIANCHI ROBERTO</t>
  </si>
  <si>
    <t>BIASONI DAVIDE</t>
  </si>
  <si>
    <t>BIGANZOLI ELIA</t>
  </si>
  <si>
    <r>
      <t xml:space="preserve">DIR . NON MEDICO </t>
    </r>
    <r>
      <rPr>
        <vertAlign val="superscript"/>
        <sz val="11"/>
        <color theme="1"/>
        <rFont val="Calibri"/>
        <family val="2"/>
        <scheme val="minor"/>
      </rPr>
      <t xml:space="preserve">(7) </t>
    </r>
    <r>
      <rPr>
        <sz val="11"/>
        <color theme="1"/>
        <rFont val="Calibri"/>
        <family val="2"/>
        <scheme val="minor"/>
      </rPr>
      <t xml:space="preserve">                              </t>
    </r>
  </si>
  <si>
    <t>BIROLINI ANNALISA</t>
  </si>
  <si>
    <t xml:space="preserve">DIR. MEDICO                          </t>
  </si>
  <si>
    <t>BOFFI ROBERTO</t>
  </si>
  <si>
    <t>DIR. MEDICO RESP. S.S.D.</t>
  </si>
  <si>
    <t>BOGANI GIORGIO</t>
  </si>
  <si>
    <t>BOGNI ANNA</t>
  </si>
  <si>
    <t>BOHM SILVIA</t>
  </si>
  <si>
    <t>BOLLI NICCOLO'</t>
  </si>
  <si>
    <r>
      <t xml:space="preserve">DIR. MEDICO </t>
    </r>
    <r>
      <rPr>
        <vertAlign val="superscript"/>
        <sz val="11"/>
        <color theme="1"/>
        <rFont val="Calibri"/>
        <family val="2"/>
        <scheme val="minor"/>
      </rPr>
      <t xml:space="preserve">(7) </t>
    </r>
    <r>
      <rPr>
        <sz val="11"/>
        <color theme="1"/>
        <rFont val="Calibri"/>
        <family val="2"/>
        <scheme val="minor"/>
      </rPr>
      <t xml:space="preserve">                              </t>
    </r>
  </si>
  <si>
    <t>BONFANTI GIULIANO</t>
  </si>
  <si>
    <t>BONGARZONE ITALIA</t>
  </si>
  <si>
    <t>BONGINI MARCO ANGELO</t>
  </si>
  <si>
    <t xml:space="preserve">DIR. MEDICO                        </t>
  </si>
  <si>
    <t>BONINI MARIACHIARA</t>
  </si>
  <si>
    <t>BONO ALDO ENRICO</t>
  </si>
  <si>
    <t>BONOMI STEFANO</t>
  </si>
  <si>
    <t xml:space="preserve">DIR. MEDICO                     </t>
  </si>
  <si>
    <t>BORREANI CLAUDIA</t>
  </si>
  <si>
    <t>DIR. SAN. PSICOLOGO RESP. S.S.D.</t>
  </si>
  <si>
    <t>BORRELLO MARIA GRAZIA</t>
  </si>
  <si>
    <t>BOSCAGLI GIACOMO</t>
  </si>
  <si>
    <r>
      <t xml:space="preserve">DIR. AMMINISTRATIVO DIRETTORE S. COMPLESSA </t>
    </r>
    <r>
      <rPr>
        <vertAlign val="superscript"/>
        <sz val="12"/>
        <color theme="1"/>
        <rFont val="Calibri"/>
        <family val="2"/>
        <scheme val="minor"/>
      </rPr>
      <t xml:space="preserve">(4)  </t>
    </r>
  </si>
  <si>
    <t>BOSISIO MARCO</t>
  </si>
  <si>
    <t>DIR. SAN. PSICOLOGO</t>
  </si>
  <si>
    <t>BOSSI PAOLO</t>
  </si>
  <si>
    <t xml:space="preserve">DIR. MEDICO                                </t>
  </si>
  <si>
    <t>BRUNO NOVELLA</t>
  </si>
  <si>
    <t>BRUSA ANNA</t>
  </si>
  <si>
    <t>DIR. SAN. FISICO RESP. S.S.</t>
  </si>
  <si>
    <t>BUSIA ALESSANDRA</t>
  </si>
  <si>
    <t>CABRAS ANTONELLO DOMENICO</t>
  </si>
  <si>
    <t>CADENELLI PIERFRANCESCO</t>
  </si>
  <si>
    <t>CAIANIELLO GIOVANNI</t>
  </si>
  <si>
    <r>
      <t>DIR. PROFESSIONALE INGEGNERE</t>
    </r>
    <r>
      <rPr>
        <b/>
        <vertAlign val="subscript"/>
        <sz val="14"/>
        <color theme="1"/>
        <rFont val="Aharoni"/>
        <charset val="177"/>
      </rPr>
      <t xml:space="preserve"> </t>
    </r>
    <r>
      <rPr>
        <vertAlign val="superscript"/>
        <sz val="12"/>
        <color theme="1"/>
        <rFont val="Comic Sans MS"/>
        <family val="4"/>
      </rPr>
      <t>(1)</t>
    </r>
  </si>
  <si>
    <t>CALARCO GIUSEPPE MARIA</t>
  </si>
  <si>
    <t>CALARESO GIUSEPPINA</t>
  </si>
  <si>
    <t>CALLEGARO DARIO</t>
  </si>
  <si>
    <t>CANNAROZZO ANTONIO</t>
  </si>
  <si>
    <t>DIR. AMMINISTRATIVO DIRETTORE S. COMPLESSA</t>
  </si>
  <si>
    <t>CAPPELLETTI VERA GRAZIA</t>
  </si>
  <si>
    <t>CAPRI GIUSEPPE</t>
  </si>
  <si>
    <t>CARACENI AUGUSTO TOMMASO</t>
  </si>
  <si>
    <t>DIR. MEDICO DIRETTORE S. COMPLESSA</t>
  </si>
  <si>
    <t>CARATTI DI VALFREI PIETRO</t>
  </si>
  <si>
    <t>DIR. AMMINISTRATIVO</t>
  </si>
  <si>
    <t>CARDANI ANNA</t>
  </si>
  <si>
    <t>CARNITI CRISTIANA</t>
  </si>
  <si>
    <t>CARRARA MAURO</t>
  </si>
  <si>
    <t>DIR. SAN. FISICO</t>
  </si>
  <si>
    <t>CASALE ALESSANDRA</t>
  </si>
  <si>
    <t>CASALI PAOLO GIOVANNI</t>
  </si>
  <si>
    <r>
      <t xml:space="preserve">DIR. MEDICO DIRETTORE S. COMPLESSA </t>
    </r>
    <r>
      <rPr>
        <vertAlign val="superscript"/>
        <sz val="12"/>
        <color theme="1"/>
        <rFont val="Calibri"/>
        <family val="2"/>
        <scheme val="minor"/>
      </rPr>
      <t xml:space="preserve">(7) 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</t>
    </r>
  </si>
  <si>
    <t>CASANOVA MICHELA</t>
  </si>
  <si>
    <t>CASCELLA TOMMASO</t>
  </si>
  <si>
    <t>CASIRANI ROBERTA</t>
  </si>
  <si>
    <t>CASTELLANI MARIA RITA</t>
  </si>
  <si>
    <t>CASTELLI CHIARA</t>
  </si>
  <si>
    <t>CATANZARO MARIO ACHILLE</t>
  </si>
  <si>
    <t>CAVALLO ANNA</t>
  </si>
  <si>
    <t>CELIO LUIGI</t>
  </si>
  <si>
    <t>CERROTTA ANNAMARIA</t>
  </si>
  <si>
    <t>CESA BIANCHI ALESSANDRO</t>
  </si>
  <si>
    <t>CHIAPPA VALENTINA</t>
  </si>
  <si>
    <t>CHIESA CARLO</t>
  </si>
  <si>
    <t>CHIODONI CLAUDIA</t>
  </si>
  <si>
    <t>CITTERIO DAVIDE</t>
  </si>
  <si>
    <t>CIVELLI ENRICO MARIA</t>
  </si>
  <si>
    <t>CLERICI CARLO ALFREDO</t>
  </si>
  <si>
    <r>
      <t>DIR. MEDICO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>(7)</t>
    </r>
    <r>
      <rPr>
        <vertAlign val="superscript"/>
        <sz val="11"/>
        <color theme="1"/>
        <rFont val="Calibri"/>
        <family val="2"/>
        <scheme val="minor"/>
      </rPr>
      <t xml:space="preserve">      </t>
    </r>
    <r>
      <rPr>
        <sz val="11"/>
        <color theme="1"/>
        <rFont val="Calibri"/>
        <family val="2"/>
        <scheme val="minor"/>
      </rPr>
      <t xml:space="preserve">                         </t>
    </r>
  </si>
  <si>
    <t>CODAZZI DANIELA</t>
  </si>
  <si>
    <t>COLECCHIA MAURIZIO</t>
  </si>
  <si>
    <t>COLLINI PAOLA</t>
  </si>
  <si>
    <t>COLOMBETTI ANNA</t>
  </si>
  <si>
    <t>COLOMBO CHIARA</t>
  </si>
  <si>
    <t>COLOMBO MARIO PAOLO</t>
  </si>
  <si>
    <t xml:space="preserve">DIR. SAN. BIOLOGO DIRETTORE S.COMPLESSA </t>
  </si>
  <si>
    <t>COLOMBO SARAH</t>
  </si>
  <si>
    <t>COLUCCIA PAOLA</t>
  </si>
  <si>
    <t>CONTE EUTILIA</t>
  </si>
  <si>
    <t>CONTIERO PAOLO</t>
  </si>
  <si>
    <t>DIR. TECNICO ANALISTA RESP. S.S.</t>
  </si>
  <si>
    <t>COPPA JORGELINA CLARA</t>
  </si>
  <si>
    <t>CORRADINI PAOLO</t>
  </si>
  <si>
    <r>
      <t xml:space="preserve">DIR. MEDICO DIRETTORE S. COMPLESSA </t>
    </r>
    <r>
      <rPr>
        <vertAlign val="superscript"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                              </t>
    </r>
  </si>
  <si>
    <t>CORTINOVIS UMBERTO</t>
  </si>
  <si>
    <t>COSTAGLI VALERIO</t>
  </si>
  <si>
    <t>COSTANZO PASQUALINA</t>
  </si>
  <si>
    <t>COTSOGLOU CHRISTIAN</t>
  </si>
  <si>
    <t>CRESTA SARA</t>
  </si>
  <si>
    <t>CRIVARO MARINA</t>
  </si>
  <si>
    <t>DAIDONE MARIA GRAZIA</t>
  </si>
  <si>
    <t>DIR. SAN. BIOLOGO DIRETTORE DI DIPARTIMENTO</t>
  </si>
  <si>
    <t>DAMIAN SILVIA</t>
  </si>
  <si>
    <t>DE BRAUD FILIPPO GUGLIELMO</t>
  </si>
  <si>
    <r>
      <t xml:space="preserve">DIR. MEDICO DIRETTORE DI DIPARTIMENTO </t>
    </r>
    <r>
      <rPr>
        <vertAlign val="superscript"/>
        <sz val="11"/>
        <color theme="1"/>
        <rFont val="Calibri"/>
        <family val="2"/>
        <scheme val="minor"/>
      </rPr>
      <t xml:space="preserve">(7)  </t>
    </r>
    <r>
      <rPr>
        <sz val="11"/>
        <color theme="1"/>
        <rFont val="Calibri"/>
        <family val="2"/>
        <scheme val="minor"/>
      </rPr>
      <t xml:space="preserve">                             </t>
    </r>
  </si>
  <si>
    <t>DE MARTINO PAOLA ROSARIA</t>
  </si>
  <si>
    <t>DE SANTIS MARIA CARMEN</t>
  </si>
  <si>
    <t xml:space="preserve">DIR. MEDICO                                 </t>
  </si>
  <si>
    <t>DEL VECCHIO MICHELE</t>
  </si>
  <si>
    <t>DELCONTE GABRIELE</t>
  </si>
  <si>
    <t>DELLA COSTANZA CHIARA</t>
  </si>
  <si>
    <t>DIR. SAN. FARMACISTA</t>
  </si>
  <si>
    <t>DELLA VALLE SERENA</t>
  </si>
  <si>
    <t>DERACO MARCELLO</t>
  </si>
  <si>
    <t>DEVIZZI LILIANA FRANCA</t>
  </si>
  <si>
    <t>DI BARTOLOMEO MARIA</t>
  </si>
  <si>
    <t>DI GUARDO LORENZA ALESSIA</t>
  </si>
  <si>
    <t>DI MAURO MARIA GAETANA</t>
  </si>
  <si>
    <t>DI NICOLA MASSIMO ANTONIO</t>
  </si>
  <si>
    <t>DI RUSSO ANNA</t>
  </si>
  <si>
    <t>DI TOLLA GIUSEPPE</t>
  </si>
  <si>
    <t>DILETTO BARBARA</t>
  </si>
  <si>
    <t>DITTO ANTONINO</t>
  </si>
  <si>
    <t>DODERO ANNA</t>
  </si>
  <si>
    <t>DONATI ILARIA</t>
  </si>
  <si>
    <t>DOTTI KATIA FIORELLA</t>
  </si>
  <si>
    <t>DOTTI MICHELE</t>
  </si>
  <si>
    <t>DRAGANI TOMMASO</t>
  </si>
  <si>
    <t>DIR. SAN. FARMACISTA RESP. S.S.D.</t>
  </si>
  <si>
    <t>DURANTI LEONARDO</t>
  </si>
  <si>
    <t>EVANGELISTA MARIA TERESA</t>
  </si>
  <si>
    <t>FABBRI ALESSANDRA</t>
  </si>
  <si>
    <t>FALLABRINO GIUDITTA LODOVICA NI</t>
  </si>
  <si>
    <t xml:space="preserve">DIR. MEDICO                                  </t>
  </si>
  <si>
    <t>FALLAI CARLO</t>
  </si>
  <si>
    <t>FALSITTA MASSIMO</t>
  </si>
  <si>
    <t>FARINA LUCIA</t>
  </si>
  <si>
    <t>FAUSTINI MARCO</t>
  </si>
  <si>
    <t>FERRANTI CLAUDIO</t>
  </si>
  <si>
    <t>FERRARI ANDREA</t>
  </si>
  <si>
    <t>FERRARI LAURA ANNA MARIA</t>
  </si>
  <si>
    <t xml:space="preserve">DIR. MEDICO DIRETTORE S.COMPLESSA F.F.                                    </t>
  </si>
  <si>
    <t>FERRARIS CRISTINA</t>
  </si>
  <si>
    <t>FIGINI MARIANGELA</t>
  </si>
  <si>
    <t>FIORE MARCO</t>
  </si>
  <si>
    <t>FOLINI MARCO</t>
  </si>
  <si>
    <t>FOLLI SECONDO</t>
  </si>
  <si>
    <t>FONTANELLA WALTER</t>
  </si>
  <si>
    <t>FORMAGLIO FABIO</t>
  </si>
  <si>
    <t>FRIGERIO LAURA FRANCESCA</t>
  </si>
  <si>
    <t>FUMAGALLI ELENA ROSA</t>
  </si>
  <si>
    <t>FUMAGALLI LUCA</t>
  </si>
  <si>
    <t>GALASSI MARGHERITA</t>
  </si>
  <si>
    <t xml:space="preserve">DIR. SAN. FARMACISTA </t>
  </si>
  <si>
    <t>GALLINO GIANFRANCESCO</t>
  </si>
  <si>
    <t>GALMOZZI GUSTAVO</t>
  </si>
  <si>
    <t>GANDOLA LORENZA</t>
  </si>
  <si>
    <t>GARASSINO MARINA CHIARA</t>
  </si>
  <si>
    <t>GARIBOLDI FULVIA ANGELA</t>
  </si>
  <si>
    <t>GARIBOLDI MANUELA</t>
  </si>
  <si>
    <t>GATTA GEMMA</t>
  </si>
  <si>
    <t>GAVAZZI CECILIA</t>
  </si>
  <si>
    <t>GENNARO MASSIMILIANO</t>
  </si>
  <si>
    <t>GERMINI ALESSANDRO</t>
  </si>
  <si>
    <t>GIACCO GIUSEPPE</t>
  </si>
  <si>
    <t>DIR. PROFESSIONALE INGEGNERE DIRETTORE S.COMPLESSA</t>
  </si>
  <si>
    <t>GIANDINI TOMMASO</t>
  </si>
  <si>
    <t>GIOVANAZZI RICCARDO</t>
  </si>
  <si>
    <r>
      <t xml:space="preserve">DIR. MEDICO </t>
    </r>
    <r>
      <rPr>
        <vertAlign val="superscript"/>
        <sz val="12"/>
        <color theme="1"/>
        <rFont val="Calibri"/>
        <family val="2"/>
        <scheme val="minor"/>
      </rPr>
      <t>(3)</t>
    </r>
  </si>
  <si>
    <t>GLOGHINI ANNUNZIATA</t>
  </si>
  <si>
    <t>GRECO FRANCESCA GABRIELLA</t>
  </si>
  <si>
    <t>GRECO GIORGIO</t>
  </si>
  <si>
    <t>GRECO MARIA ANGELA</t>
  </si>
  <si>
    <t>GRECO PATRIZIA</t>
  </si>
  <si>
    <t>GRONCHI ALESSANDRO</t>
  </si>
  <si>
    <t>GROSSO MARIA ILARIA</t>
  </si>
  <si>
    <t>GUARINO CARMELA</t>
  </si>
  <si>
    <t>GUGLIELMO MAURO</t>
  </si>
  <si>
    <t>GUIDETTI ANNA</t>
  </si>
  <si>
    <t>GUZZO MARCO</t>
  </si>
  <si>
    <t>HAEUSLER EDWARD ARTURO</t>
  </si>
  <si>
    <t>IACOVELLI NICOLA  ALESSANDRO</t>
  </si>
  <si>
    <t>KROGH VITTORIO</t>
  </si>
  <si>
    <t>LADISA VITO</t>
  </si>
  <si>
    <t>DIR. SAN. FARMACISTA DIRETTORE S. COMPLESSA (1)</t>
  </si>
  <si>
    <t>LAFFRANCHI ALBERTO</t>
  </si>
  <si>
    <t>LAGANA' GRAZIELLA</t>
  </si>
  <si>
    <t>DIR. SAN. FARMACISTA (1)</t>
  </si>
  <si>
    <t>LANOCITA RODOLFO</t>
  </si>
  <si>
    <t>LANZI CINZIA</t>
  </si>
  <si>
    <t>LEONE ROBERTI MAGGIO UMBERTO</t>
  </si>
  <si>
    <t>LEUZZI GIOVANNI</t>
  </si>
  <si>
    <t>LIBERALE VIOLA</t>
  </si>
  <si>
    <t>LICITRA LISA FRANCESCA LINDA</t>
  </si>
  <si>
    <t>LOCATI LAURA DEBORAH</t>
  </si>
  <si>
    <t>LOMBARDO CLAUDIA</t>
  </si>
  <si>
    <t>LORENZONI ALICE</t>
  </si>
  <si>
    <t>LORUSSO DOMENICA</t>
  </si>
  <si>
    <t>LOZZA LAURA ANNA MARIA</t>
  </si>
  <si>
    <t>LUKSCH ROBERTO</t>
  </si>
  <si>
    <t>MACCAURO MARCO</t>
  </si>
  <si>
    <t>MACRI' MARIO</t>
  </si>
  <si>
    <t>MAGAROTTO ANDREA</t>
  </si>
  <si>
    <t>MAGNI MICHELE</t>
  </si>
  <si>
    <t>MAJNO EDOARDO MICHELE</t>
  </si>
  <si>
    <t>MANCINI ANDREA</t>
  </si>
  <si>
    <t>MANENTI GIACOMO</t>
  </si>
  <si>
    <t>DIR. SAN. CHIMICO RESP. S.S.D.</t>
  </si>
  <si>
    <t>MANOUKIAN SIRANOUSH</t>
  </si>
  <si>
    <t>MANZI RENATO CARLO FRANCO</t>
  </si>
  <si>
    <t>MARCHESINI MONICA</t>
  </si>
  <si>
    <t>MARCHIANO' ALFONSO VITTORIO</t>
  </si>
  <si>
    <t>DIR. MEDICO DIRETTORE DI DIPARTIMENTO</t>
  </si>
  <si>
    <t>MARIANI GABRIELLA</t>
  </si>
  <si>
    <t>MARIANI LUIGI</t>
  </si>
  <si>
    <t>MARTELLI GABRIELE</t>
  </si>
  <si>
    <t>MARTINELLI FABIO</t>
  </si>
  <si>
    <t>MARTINETTI ANTONIA ANNA</t>
  </si>
  <si>
    <t>MARTINI CINZIA ANTONELLA</t>
  </si>
  <si>
    <t>MASCI ENZO</t>
  </si>
  <si>
    <t>MASSIMINO MAURA RITA MARIA</t>
  </si>
  <si>
    <t>MASTROIANNI ANTONIO</t>
  </si>
  <si>
    <t>MATERAZZO CARLO</t>
  </si>
  <si>
    <t>MATTAVELLI ILARIA</t>
  </si>
  <si>
    <t>MATTEUCCI PAOLA</t>
  </si>
  <si>
    <t>MAUCIONE ANTONIO</t>
  </si>
  <si>
    <t>MAUGERI ILARIA</t>
  </si>
  <si>
    <t>MAURICHI ANDREA</t>
  </si>
  <si>
    <t>MAZZAFERRO VINCENZO</t>
  </si>
  <si>
    <r>
      <t xml:space="preserve">DIR. MEDICO DIRETTORE DI DIPARTIMENTO </t>
    </r>
    <r>
      <rPr>
        <vertAlign val="superscript"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                              </t>
    </r>
  </si>
  <si>
    <t>MAZZOCCHI ARABELLA</t>
  </si>
  <si>
    <t>MEAZZA CRISTINA PIERA</t>
  </si>
  <si>
    <t>MELANI CECILIA CATERINA</t>
  </si>
  <si>
    <t>MESSINA ANTONELLA</t>
  </si>
  <si>
    <t>MEZZANZANICA DELIA</t>
  </si>
  <si>
    <t>MICELI ROSALBA</t>
  </si>
  <si>
    <t>DIR. TECNICO STATISTICO</t>
  </si>
  <si>
    <t>MILIONE MASSIMO</t>
  </si>
  <si>
    <t>MIRADOLI LUCIA</t>
  </si>
  <si>
    <t>MOGLIA DANIELE</t>
  </si>
  <si>
    <t>MONGIOJ VALERIA</t>
  </si>
  <si>
    <t>MONTEFUSCO VITTORIO</t>
  </si>
  <si>
    <t>MORELLI DANIELE</t>
  </si>
  <si>
    <t>MOROSI CARLO</t>
  </si>
  <si>
    <t>MORTARINI ROBERTA</t>
  </si>
  <si>
    <t>NECCHI ANDREA</t>
  </si>
  <si>
    <t>NICOLAI NICOLA</t>
  </si>
  <si>
    <t>NORIS CHIORDA BARBARA</t>
  </si>
  <si>
    <t>NOTTI PAOLA</t>
  </si>
  <si>
    <t>ORLANDI ESTER</t>
  </si>
  <si>
    <t>ORLANDI ROSARIA</t>
  </si>
  <si>
    <t>OTTOLENGHI JOSEPH</t>
  </si>
  <si>
    <t>PADOVANO BARBARA</t>
  </si>
  <si>
    <t>PALA MARIA VALERIA</t>
  </si>
  <si>
    <t>DIR. TECNICO ANALISTA P.T. 66,66%</t>
  </si>
  <si>
    <t>PALASSINI ELENA</t>
  </si>
  <si>
    <t xml:space="preserve">DIR. MEDICO                            </t>
  </si>
  <si>
    <t>PAOLINI BIAGIO</t>
  </si>
  <si>
    <t>PAPAGNI GABRIELE</t>
  </si>
  <si>
    <t>PARDOLESI ALESSANDRO</t>
  </si>
  <si>
    <t>PASANISI PATRIZIA</t>
  </si>
  <si>
    <t>PASCALI CLAUDIO</t>
  </si>
  <si>
    <t>DIR. SAN. CHIMICO</t>
  </si>
  <si>
    <t>PASQUALI SANDRO</t>
  </si>
  <si>
    <t>PASTORINO UGO</t>
  </si>
  <si>
    <t>PATUZZO ROBERTO</t>
  </si>
  <si>
    <t>PAVESI ROBERTA ELENA</t>
  </si>
  <si>
    <t>DIR. PROFESSIONALE INGEGNERE RESP. S.COMPLESSA</t>
  </si>
  <si>
    <t>PECORI EMILIA</t>
  </si>
  <si>
    <t>PEISSEL BERNARD GILLES</t>
  </si>
  <si>
    <t>PELLEGRINELLI ALESSANDRO</t>
  </si>
  <si>
    <t>PENNATI ANGELA ELENIA</t>
  </si>
  <si>
    <t>PEREGO PAOLA MARIA CHIARA</t>
  </si>
  <si>
    <t>PEROTTI DANIELA</t>
  </si>
  <si>
    <t>PERRONE FEDERICA</t>
  </si>
  <si>
    <t>PERRONE GIULIA</t>
  </si>
  <si>
    <t>PERSIANI LAURA</t>
  </si>
  <si>
    <t>PIAZZA CESARE</t>
  </si>
  <si>
    <r>
      <t>DIR. MEDICO DIRETTORE S. COMPLESSA</t>
    </r>
    <r>
      <rPr>
        <vertAlign val="superscript"/>
        <sz val="11"/>
        <color theme="1"/>
        <rFont val="Calibri"/>
        <family val="2"/>
        <scheme val="minor"/>
      </rPr>
      <t xml:space="preserve"> (7)</t>
    </r>
    <r>
      <rPr>
        <sz val="11"/>
        <color theme="1"/>
        <rFont val="Calibri"/>
        <family val="2"/>
        <scheme val="minor"/>
      </rPr>
      <t xml:space="preserve">                               </t>
    </r>
  </si>
  <si>
    <t>PICCIONI FEDERICO</t>
  </si>
  <si>
    <t>PIERRO GIANCARLO</t>
  </si>
  <si>
    <r>
      <t xml:space="preserve">DIR. AMMINISTRATIVO DIRETTORE S. COMPLESSA </t>
    </r>
    <r>
      <rPr>
        <vertAlign val="superscript"/>
        <sz val="12"/>
        <color theme="1"/>
        <rFont val="Calibri"/>
        <family val="2"/>
        <scheme val="minor"/>
      </rPr>
      <t xml:space="preserve">(5) </t>
    </r>
  </si>
  <si>
    <t>PIETRANTONIO FILIPPO</t>
  </si>
  <si>
    <t>PIGNOLI EMANUELE</t>
  </si>
  <si>
    <t>PIVA LUIGI</t>
  </si>
  <si>
    <t>PIZZOCRI MARTA</t>
  </si>
  <si>
    <t>PLATANIA MARCO</t>
  </si>
  <si>
    <t>PODDA MARTA GIORGIA</t>
  </si>
  <si>
    <t>POLASTRI DANIELA</t>
  </si>
  <si>
    <t>POLI ANDREA</t>
  </si>
  <si>
    <t>POMPILIO MADIA</t>
  </si>
  <si>
    <t>POMPONI GIOVANNA</t>
  </si>
  <si>
    <t>POTEPAN PAOLO</t>
  </si>
  <si>
    <t>PROCOPIO GIUSEPPE</t>
  </si>
  <si>
    <t>PROTO PAOLO LUCA</t>
  </si>
  <si>
    <t>PRUNERI GIANCARLO</t>
  </si>
  <si>
    <t>PUPA SERENELLA</t>
  </si>
  <si>
    <t>PUSCEDDU SARA</t>
  </si>
  <si>
    <t>QUATTRONE PASQUALE</t>
  </si>
  <si>
    <t>RADAELLI STEFANO</t>
  </si>
  <si>
    <t>RADICE PAOLO</t>
  </si>
  <si>
    <t>RASPAGLIESI FRANCESCO</t>
  </si>
  <si>
    <t>RE BARBARA</t>
  </si>
  <si>
    <t>DIR. SAN. FARMACISTA RESP. S.S.</t>
  </si>
  <si>
    <t>REBUFFONI GIACOMINO</t>
  </si>
  <si>
    <t>REGALIA ENRICO</t>
  </si>
  <si>
    <t>RICCI MARIA TERESA</t>
  </si>
  <si>
    <t>RIGGIO EGIDIO</t>
  </si>
  <si>
    <t>RIGILLO GIUSEPPE</t>
  </si>
  <si>
    <t>RIPAMONTI CARLA IDA</t>
  </si>
  <si>
    <t>RIVOLTINI LICIA</t>
  </si>
  <si>
    <t>RIZZI MAURILIA FRANCESCA</t>
  </si>
  <si>
    <r>
      <t xml:space="preserve">DIR. MEDICO </t>
    </r>
    <r>
      <rPr>
        <vertAlign val="superscript"/>
        <sz val="12"/>
        <color theme="1"/>
        <rFont val="Calibri"/>
        <family val="2"/>
        <scheme val="minor"/>
      </rPr>
      <t>(6)</t>
    </r>
  </si>
  <si>
    <t>RODOLFO MONICA MARCELLA ITAL</t>
  </si>
  <si>
    <t>ROLI ANNA MARIA TERESA</t>
  </si>
  <si>
    <t>DIR. PROFESSIONI SANITARIE RESP. S.COMPLESSA</t>
  </si>
  <si>
    <t>ROSITO GIUSEPPE</t>
  </si>
  <si>
    <t>DIR. TECNICO ANALISTA RESP. S.COMPLESSA</t>
  </si>
  <si>
    <t>ROSSI ROBERTA</t>
  </si>
  <si>
    <t>DIR. SAN. BIOLOGO P.T. 66,66%</t>
  </si>
  <si>
    <t>ROSSI ROBERTA ELISA</t>
  </si>
  <si>
    <t>ROZ LUCA</t>
  </si>
  <si>
    <t>RUGGERI ROBERTA</t>
  </si>
  <si>
    <t>SAIBENE GABRIELLA</t>
  </si>
  <si>
    <t>SAITA LUIGI</t>
  </si>
  <si>
    <t>SALVETTI MONICA</t>
  </si>
  <si>
    <t>SALVIONI ROBERTO</t>
  </si>
  <si>
    <t>SANFILIPPO GIOVANNA ROBERTA</t>
  </si>
  <si>
    <t>SANGALLI CLAUDIA</t>
  </si>
  <si>
    <t>SANSONE SILVIA</t>
  </si>
  <si>
    <t>SANT MILENA</t>
  </si>
  <si>
    <t>SANTINAMI MARIO</t>
  </si>
  <si>
    <t>SANTINI MAGDA GIULIA</t>
  </si>
  <si>
    <t>SCANAGATTA PAOLO</t>
  </si>
  <si>
    <t>SCAPERROTTA GIANFRANCO PARIDE</t>
  </si>
  <si>
    <t>SCARAMUZZA DAVIDE</t>
  </si>
  <si>
    <t>SENSI MARIALUISA</t>
  </si>
  <si>
    <t>DIR. SAN. BIOLOGO RESP. S.S.</t>
  </si>
  <si>
    <t>SERAFINI GIANLUCA</t>
  </si>
  <si>
    <t>SEREGNI ETTORE CESARE</t>
  </si>
  <si>
    <t>SIERI SABINA ASSUNTA GIOVA</t>
  </si>
  <si>
    <t>SIMONI LOREDANA</t>
  </si>
  <si>
    <t>SONZOGNI ANGELICA</t>
  </si>
  <si>
    <t>SOZZI GABRIELLA</t>
  </si>
  <si>
    <t>DIR. SAN. BIOLOGO DIRETTORE S.COMPLESSA F.F.</t>
  </si>
  <si>
    <t>SPADA PIERANGELO</t>
  </si>
  <si>
    <t>DIR. SITRA RESP. S. COMPLESSA</t>
  </si>
  <si>
    <t>SPANO ANDREA</t>
  </si>
  <si>
    <t>SPINA FRANCESCO</t>
  </si>
  <si>
    <t>SPOSITO CARLO FERRUCCIO ALVI</t>
  </si>
  <si>
    <t>SPREAFICO CARLO</t>
  </si>
  <si>
    <t>SPREAFICO FILIPPO</t>
  </si>
  <si>
    <t>STACCHIOTTI SILVIA</t>
  </si>
  <si>
    <t>STAGNI SILVIA</t>
  </si>
  <si>
    <t>STAIANO TERESA</t>
  </si>
  <si>
    <t>STANZI ALESSIA</t>
  </si>
  <si>
    <t>STUCCHI CLAUDIO GIUSTINO</t>
  </si>
  <si>
    <t>SUMAN LAURA</t>
  </si>
  <si>
    <t>TAGLIABUE ELDA</t>
  </si>
  <si>
    <t>TAGLIABUE GIOVANNA</t>
  </si>
  <si>
    <t>TAMBORINI ELENA</t>
  </si>
  <si>
    <t>TAVECCHIO LUCA DOMENICO</t>
  </si>
  <si>
    <t>TERENZIANI MONICA</t>
  </si>
  <si>
    <t>TERRANOVA LAURA ROSALIA MARIA</t>
  </si>
  <si>
    <t>TESONE ANTONIO</t>
  </si>
  <si>
    <t>TESTI MARIA ADELE</t>
  </si>
  <si>
    <t>TOGNOLI EMILIANO</t>
  </si>
  <si>
    <t>TOLOMIO ELENA</t>
  </si>
  <si>
    <t>TOMASSETTI ANTONELLA ANNA PIERA</t>
  </si>
  <si>
    <t>TORELLI TULLIO</t>
  </si>
  <si>
    <t>TRAMA ANNALISA</t>
  </si>
  <si>
    <t>TRECATE GIOVANNA</t>
  </si>
  <si>
    <t>TURAZZA FABIO MARIA CARMINE</t>
  </si>
  <si>
    <r>
      <t xml:space="preserve">DIR. MEDICO DIRETTORE S. COMPLESSA </t>
    </r>
    <r>
      <rPr>
        <vertAlign val="superscript"/>
        <sz val="12"/>
        <color theme="1"/>
        <rFont val="Calibri"/>
        <family val="2"/>
        <scheme val="minor"/>
      </rPr>
      <t>(1)</t>
    </r>
  </si>
  <si>
    <t>VAIANI MARTA</t>
  </si>
  <si>
    <t>VALDAGNI RICCARDO</t>
  </si>
  <si>
    <t>VALENZA FRANCO</t>
  </si>
  <si>
    <t>VALERI BARBARA</t>
  </si>
  <si>
    <t>VECCHI IRENE</t>
  </si>
  <si>
    <t>VENERONI SILVIA IRENE</t>
  </si>
  <si>
    <t>VERDERIO PAOLO</t>
  </si>
  <si>
    <t>VERZONI ELENA</t>
  </si>
  <si>
    <t>VILLA ALESSANDRO MARIA</t>
  </si>
  <si>
    <t>VILLA SERGIO</t>
  </si>
  <si>
    <t>VILLARINI ANNA</t>
  </si>
  <si>
    <t>VIOLA GIOVANNA</t>
  </si>
  <si>
    <t>VITELLARO MARCO</t>
  </si>
  <si>
    <t>VIVIANI SIMONETTA</t>
  </si>
  <si>
    <t>ZAFFARONI NADIA</t>
  </si>
  <si>
    <t>ZANABONI FLAVIA</t>
  </si>
  <si>
    <t>ZECCA ERNESTO</t>
  </si>
  <si>
    <t>ZILEMBO NICOLETTA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</si>
  <si>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la retribuzione di risultato riferita agli obiettivi conseguiti nel 2017 è mancante perché nell'anno 2017 il dirigente non era dipendente di questo Istituto</t>
    </r>
  </si>
  <si>
    <r>
      <rPr>
        <vertAlign val="superscript"/>
        <sz val="14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la retribuzione di risultato è mancante perché dirigente a rapporto non esclusivo nell' anno 2017</t>
    </r>
  </si>
  <si>
    <r>
      <rPr>
        <vertAlign val="superscript"/>
        <sz val="14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dirigente in aspettativa presso altro Ente</t>
    </r>
  </si>
  <si>
    <r>
      <rPr>
        <vertAlign val="superscript"/>
        <sz val="14"/>
        <color indexed="8"/>
        <rFont val="Calibri"/>
        <family val="2"/>
      </rPr>
      <t>(4)</t>
    </r>
    <r>
      <rPr>
        <sz val="11"/>
        <color indexed="8"/>
        <rFont val="Calibri"/>
        <family val="2"/>
      </rPr>
      <t xml:space="preserve"> dirigente in comando in entrata </t>
    </r>
  </si>
  <si>
    <r>
      <rPr>
        <vertAlign val="superscript"/>
        <sz val="14"/>
        <color indexed="8"/>
        <rFont val="Calibri"/>
        <family val="2"/>
      </rPr>
      <t>(5)</t>
    </r>
    <r>
      <rPr>
        <sz val="11"/>
        <color indexed="8"/>
        <rFont val="Calibri"/>
        <family val="2"/>
      </rPr>
      <t xml:space="preserve"> dirigente in comando in uscita</t>
    </r>
  </si>
  <si>
    <r>
      <rPr>
        <vertAlign val="superscript"/>
        <sz val="14"/>
        <color indexed="8"/>
        <rFont val="Calibri"/>
        <family val="2"/>
      </rPr>
      <t>(6)</t>
    </r>
    <r>
      <rPr>
        <sz val="11"/>
        <color indexed="8"/>
        <rFont val="Calibri"/>
        <family val="2"/>
      </rPr>
      <t xml:space="preserve"> dirigente in aspettativa senza assegni o in astensione al 100% o al 30% per alcuni mesi del 2018</t>
    </r>
  </si>
  <si>
    <r>
      <rPr>
        <vertAlign val="superscript"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dirigente universitario</t>
    </r>
  </si>
  <si>
    <t>VOCI STIPENDIALI INSERITE NELLE SEGUENTI COLONNE:</t>
  </si>
  <si>
    <r>
      <t xml:space="preserve">STIPENDIO TABELLARE </t>
    </r>
    <r>
      <rPr>
        <i/>
        <sz val="11"/>
        <color theme="1"/>
        <rFont val="Calibri"/>
        <family val="2"/>
        <scheme val="minor"/>
      </rPr>
      <t>è comprensivo dell'Indennità di Vacanza Contrattuale.</t>
    </r>
  </si>
  <si>
    <r>
      <t>POSIZIONE</t>
    </r>
    <r>
      <rPr>
        <i/>
        <sz val="11"/>
        <color theme="1"/>
        <rFont val="Calibri"/>
        <family val="2"/>
        <scheme val="minor"/>
      </rPr>
      <t>: Posizione minina unificata, differenza sui minimi, posizione aziendale, specificità medica, indennità equiparativa, indennità struttura complessa, indennità di sostituzione.</t>
    </r>
  </si>
  <si>
    <r>
      <t>ALTRE VOCI STIPENDIALI FISSE E RICORRENTI:</t>
    </r>
    <r>
      <rPr>
        <i/>
        <sz val="11"/>
        <color theme="1"/>
        <rFont val="Calibri"/>
        <family val="2"/>
        <scheme val="minor"/>
      </rPr>
      <t xml:space="preserve">  Ria, Assegno ad personam, indennità di esclusività,  indennità di capo dipartimento, indennità professionale specifica RX.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</si>
</sst>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sz val="1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bscript"/>
      <sz val="14"/>
      <color theme="1"/>
      <name val="Aharoni"/>
      <charset val="177"/>
    </font>
    <font>
      <vertAlign val="superscript"/>
      <sz val="12"/>
      <color theme="1"/>
      <name val="Comic Sans MS"/>
      <family val="4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4"/>
      <color theme="1"/>
      <name val="Calibri"/>
      <family val="2"/>
      <scheme val="minor"/>
    </font>
    <font>
      <vertAlign val="superscript"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1" fontId="17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">
    <xf numFmtId="0" fontId="0" fillId="0" borderId="0" xfId="0"/>
    <xf numFmtId="43" fontId="4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44" fontId="5" fillId="0" borderId="1" xfId="1" applyNumberFormat="1" applyFont="1" applyBorder="1"/>
    <xf numFmtId="44" fontId="6" fillId="0" borderId="1" xfId="1" applyNumberFormat="1" applyFont="1" applyBorder="1"/>
    <xf numFmtId="0" fontId="0" fillId="0" borderId="0" xfId="0" applyFill="1"/>
    <xf numFmtId="43" fontId="0" fillId="0" borderId="0" xfId="1" applyFont="1" applyFill="1"/>
    <xf numFmtId="43" fontId="0" fillId="0" borderId="0" xfId="1" applyFont="1"/>
    <xf numFmtId="0" fontId="11" fillId="0" borderId="0" xfId="0" applyFont="1"/>
    <xf numFmtId="43" fontId="11" fillId="0" borderId="0" xfId="1" applyFont="1"/>
    <xf numFmtId="0" fontId="0" fillId="0" borderId="0" xfId="2" applyFont="1" applyFill="1"/>
    <xf numFmtId="43" fontId="5" fillId="0" borderId="0" xfId="1" applyFont="1"/>
    <xf numFmtId="43" fontId="2" fillId="0" borderId="0" xfId="1" applyFont="1"/>
    <xf numFmtId="0" fontId="12" fillId="0" borderId="0" xfId="2" applyFont="1" applyFill="1"/>
    <xf numFmtId="0" fontId="0" fillId="0" borderId="0" xfId="0" applyBorder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15" fillId="0" borderId="2" xfId="0" applyFont="1" applyBorder="1" applyAlignment="1"/>
    <xf numFmtId="0" fontId="0" fillId="0" borderId="3" xfId="0" applyBorder="1"/>
    <xf numFmtId="43" fontId="15" fillId="0" borderId="0" xfId="1" applyFont="1" applyBorder="1" applyAlignment="1"/>
    <xf numFmtId="0" fontId="15" fillId="0" borderId="4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</cellXfs>
  <cellStyles count="5">
    <cellStyle name="Migliaia" xfId="1" builtinId="3"/>
    <cellStyle name="Migliaia [0] 2" xfId="3"/>
    <cellStyle name="Migliaia 2" xfId="4"/>
    <cellStyle name="Normale" xfId="0" builtinId="0"/>
    <cellStyle name="Normale_PERSONALE_11_2012_con modifich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T375"/>
  <sheetViews>
    <sheetView tabSelected="1" workbookViewId="0">
      <selection activeCell="B11" sqref="B11"/>
    </sheetView>
  </sheetViews>
  <sheetFormatPr defaultRowHeight="15"/>
  <cols>
    <col min="1" max="1" width="35" customWidth="1"/>
    <col min="2" max="2" width="55.28515625" bestFit="1" customWidth="1"/>
    <col min="3" max="3" width="26.28515625" customWidth="1"/>
    <col min="4" max="4" width="22.7109375" style="8" bestFit="1" customWidth="1"/>
    <col min="5" max="5" width="19.28515625" style="8" customWidth="1"/>
    <col min="6" max="6" width="27.42578125" style="8" customWidth="1"/>
    <col min="7" max="7" width="17.5703125" style="8" customWidth="1"/>
    <col min="8" max="8" width="27.42578125" style="8" customWidth="1"/>
  </cols>
  <sheetData>
    <row r="1" spans="1:8" s="2" customFormat="1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1">
      <c r="A2" s="3" t="s">
        <v>7</v>
      </c>
      <c r="B2" s="3" t="s">
        <v>8</v>
      </c>
      <c r="C2" s="4">
        <v>43625.66</v>
      </c>
      <c r="D2" s="4">
        <v>11426.350000000002</v>
      </c>
      <c r="E2" s="4">
        <v>0</v>
      </c>
      <c r="F2" s="5" t="s">
        <v>9</v>
      </c>
      <c r="G2" s="4">
        <f>+C2+D2+E2</f>
        <v>55052.010000000009</v>
      </c>
      <c r="H2"/>
    </row>
    <row r="3" spans="1:8">
      <c r="A3" s="3" t="s">
        <v>10</v>
      </c>
      <c r="B3" s="3" t="s">
        <v>11</v>
      </c>
      <c r="C3" s="4">
        <v>43625.66</v>
      </c>
      <c r="D3" s="4">
        <v>11456.899999999998</v>
      </c>
      <c r="E3" s="4">
        <v>13197.08</v>
      </c>
      <c r="F3" s="4">
        <v>8431.7199999999993</v>
      </c>
      <c r="G3" s="4">
        <f>+C3+D3+E3+F3</f>
        <v>76711.360000000001</v>
      </c>
      <c r="H3"/>
    </row>
    <row r="4" spans="1:8">
      <c r="A4" s="3" t="s">
        <v>12</v>
      </c>
      <c r="B4" s="3" t="s">
        <v>8</v>
      </c>
      <c r="C4" s="4">
        <v>43625.66</v>
      </c>
      <c r="D4" s="4">
        <v>18760.95</v>
      </c>
      <c r="E4" s="4">
        <v>11407.43</v>
      </c>
      <c r="F4" s="4">
        <v>8431.7199999999993</v>
      </c>
      <c r="G4" s="4">
        <f>+C4+D4+E4+F4</f>
        <v>82225.760000000009</v>
      </c>
      <c r="H4"/>
    </row>
    <row r="5" spans="1:8">
      <c r="A5" s="3" t="s">
        <v>13</v>
      </c>
      <c r="B5" s="3" t="s">
        <v>14</v>
      </c>
      <c r="C5" s="4">
        <v>43625.66</v>
      </c>
      <c r="D5" s="4">
        <v>12105.340000000002</v>
      </c>
      <c r="E5" s="4">
        <v>11407.43</v>
      </c>
      <c r="F5" s="4">
        <v>8431.7199999999993</v>
      </c>
      <c r="G5" s="4">
        <f>+C5+D5+E5+F5</f>
        <v>75570.150000000009</v>
      </c>
      <c r="H5"/>
    </row>
    <row r="6" spans="1:8">
      <c r="A6" s="3" t="s">
        <v>15</v>
      </c>
      <c r="B6" s="3" t="s">
        <v>14</v>
      </c>
      <c r="C6" s="4">
        <v>43625.66</v>
      </c>
      <c r="D6" s="4">
        <v>14493.699999999997</v>
      </c>
      <c r="E6" s="4">
        <v>20391.020000000004</v>
      </c>
      <c r="F6" s="4">
        <v>7588.55</v>
      </c>
      <c r="G6" s="4">
        <f>+C6+D6+E6+F6</f>
        <v>86098.930000000008</v>
      </c>
      <c r="H6"/>
    </row>
    <row r="7" spans="1:8" ht="21">
      <c r="A7" s="3" t="s">
        <v>16</v>
      </c>
      <c r="B7" s="3" t="s">
        <v>14</v>
      </c>
      <c r="C7" s="4">
        <v>8948.869999999999</v>
      </c>
      <c r="D7" s="4">
        <v>1742.1900000000003</v>
      </c>
      <c r="E7" s="4">
        <v>516.75</v>
      </c>
      <c r="F7" s="5" t="s">
        <v>17</v>
      </c>
      <c r="G7" s="4">
        <f>+C7+D7+E7</f>
        <v>11207.81</v>
      </c>
      <c r="H7"/>
    </row>
    <row r="8" spans="1:8" ht="21">
      <c r="A8" s="3" t="s">
        <v>18</v>
      </c>
      <c r="B8" s="3" t="s">
        <v>19</v>
      </c>
      <c r="C8" s="4">
        <v>27126.22</v>
      </c>
      <c r="D8" s="4">
        <v>5281.01</v>
      </c>
      <c r="E8" s="4">
        <v>1566.3899999999999</v>
      </c>
      <c r="F8" s="5" t="s">
        <v>17</v>
      </c>
      <c r="G8" s="4">
        <f>+C8+D8+E8</f>
        <v>33973.620000000003</v>
      </c>
      <c r="H8"/>
    </row>
    <row r="9" spans="1:8">
      <c r="A9" s="3" t="s">
        <v>20</v>
      </c>
      <c r="B9" s="3" t="s">
        <v>21</v>
      </c>
      <c r="C9" s="4">
        <v>43625.66</v>
      </c>
      <c r="D9" s="4">
        <v>16374.020000000004</v>
      </c>
      <c r="E9" s="4">
        <v>19618.95</v>
      </c>
      <c r="F9" s="4">
        <v>7588.55</v>
      </c>
      <c r="G9" s="4">
        <f>+C9+D9+E9+F9</f>
        <v>87207.180000000008</v>
      </c>
      <c r="H9"/>
    </row>
    <row r="10" spans="1:8">
      <c r="A10" s="3" t="s">
        <v>22</v>
      </c>
      <c r="B10" s="3" t="s">
        <v>14</v>
      </c>
      <c r="C10" s="4">
        <v>43625.66</v>
      </c>
      <c r="D10" s="4">
        <v>8493.16</v>
      </c>
      <c r="E10" s="4">
        <v>2519.1400000000003</v>
      </c>
      <c r="F10" s="4">
        <v>8431.7199999999993</v>
      </c>
      <c r="G10" s="4">
        <f>+C10+D10+E10+F10</f>
        <v>63069.680000000008</v>
      </c>
      <c r="H10"/>
    </row>
    <row r="11" spans="1:8">
      <c r="A11" s="3" t="s">
        <v>23</v>
      </c>
      <c r="B11" s="3" t="s">
        <v>14</v>
      </c>
      <c r="C11" s="4">
        <v>43625.66</v>
      </c>
      <c r="D11" s="4">
        <v>14474.549999999997</v>
      </c>
      <c r="E11" s="4">
        <v>14227.069999999998</v>
      </c>
      <c r="F11" s="4">
        <v>8431.7199999999993</v>
      </c>
      <c r="G11" s="4">
        <f>+C11+D11+E11+F11</f>
        <v>80759</v>
      </c>
      <c r="H11"/>
    </row>
    <row r="12" spans="1:8">
      <c r="A12" s="3" t="s">
        <v>24</v>
      </c>
      <c r="B12" s="3" t="s">
        <v>14</v>
      </c>
      <c r="C12" s="4">
        <v>43625.66</v>
      </c>
      <c r="D12" s="4">
        <v>8492.41</v>
      </c>
      <c r="E12" s="4">
        <v>3758.6200000000008</v>
      </c>
      <c r="F12" s="4">
        <v>8431.7199999999993</v>
      </c>
      <c r="G12" s="4">
        <f>+C12+D12+E12+F12</f>
        <v>64308.410000000011</v>
      </c>
      <c r="H12"/>
    </row>
    <row r="13" spans="1:8" ht="21">
      <c r="A13" s="3" t="s">
        <v>25</v>
      </c>
      <c r="B13" s="3" t="s">
        <v>14</v>
      </c>
      <c r="C13" s="4">
        <v>1677.9199999999998</v>
      </c>
      <c r="D13" s="4">
        <v>326.66000000000003</v>
      </c>
      <c r="E13" s="4">
        <v>96.89</v>
      </c>
      <c r="F13" s="5" t="s">
        <v>17</v>
      </c>
      <c r="G13" s="4">
        <f>+C13+D13+E13</f>
        <v>2101.4699999999998</v>
      </c>
      <c r="H13"/>
    </row>
    <row r="14" spans="1:8">
      <c r="A14" s="3" t="s">
        <v>26</v>
      </c>
      <c r="B14" s="3" t="s">
        <v>14</v>
      </c>
      <c r="C14" s="4">
        <v>43625.66</v>
      </c>
      <c r="D14" s="4">
        <v>12105.340000000002</v>
      </c>
      <c r="E14" s="4">
        <v>13857.609999999997</v>
      </c>
      <c r="F14" s="4">
        <v>8431.7199999999993</v>
      </c>
      <c r="G14" s="4">
        <f>+C14+D14+E14+F14</f>
        <v>78020.33</v>
      </c>
      <c r="H14"/>
    </row>
    <row r="15" spans="1:8" ht="21">
      <c r="A15" s="3" t="s">
        <v>27</v>
      </c>
      <c r="B15" s="3" t="s">
        <v>14</v>
      </c>
      <c r="C15" s="4">
        <v>43625.66</v>
      </c>
      <c r="D15" s="4">
        <v>8446.619999999999</v>
      </c>
      <c r="E15" s="4">
        <v>0</v>
      </c>
      <c r="F15" s="5" t="s">
        <v>9</v>
      </c>
      <c r="G15" s="4">
        <f>+C15+D15+E15</f>
        <v>52072.28</v>
      </c>
      <c r="H15"/>
    </row>
    <row r="16" spans="1:8">
      <c r="A16" s="3" t="s">
        <v>28</v>
      </c>
      <c r="B16" s="3" t="s">
        <v>14</v>
      </c>
      <c r="C16" s="4">
        <v>43625.66</v>
      </c>
      <c r="D16" s="4">
        <v>12105.080000000002</v>
      </c>
      <c r="E16" s="4">
        <v>10167.949999999997</v>
      </c>
      <c r="F16" s="4">
        <v>8408.2999999999993</v>
      </c>
      <c r="G16" s="4">
        <f>+C16+D16+E16+F16</f>
        <v>74306.990000000005</v>
      </c>
      <c r="H16"/>
    </row>
    <row r="17" spans="1:8" ht="21">
      <c r="A17" s="3" t="s">
        <v>29</v>
      </c>
      <c r="B17" s="3" t="s">
        <v>14</v>
      </c>
      <c r="C17" s="4">
        <v>43625.66</v>
      </c>
      <c r="D17" s="4">
        <v>8446.619999999999</v>
      </c>
      <c r="E17" s="4">
        <v>0</v>
      </c>
      <c r="F17" s="5" t="s">
        <v>9</v>
      </c>
      <c r="G17" s="4">
        <f>+C17+D17+E17</f>
        <v>52072.28</v>
      </c>
      <c r="H17"/>
    </row>
    <row r="18" spans="1:8">
      <c r="A18" s="3" t="s">
        <v>30</v>
      </c>
      <c r="B18" s="3" t="s">
        <v>14</v>
      </c>
      <c r="C18" s="4">
        <v>43625.66</v>
      </c>
      <c r="D18" s="4">
        <v>14493.699999999997</v>
      </c>
      <c r="E18" s="4">
        <v>13857.609999999997</v>
      </c>
      <c r="F18" s="4">
        <v>7588.55</v>
      </c>
      <c r="G18" s="4">
        <f t="shared" ref="G18:G28" si="0">+C18+D18+E18+F18</f>
        <v>79565.52</v>
      </c>
      <c r="H18"/>
    </row>
    <row r="19" spans="1:8">
      <c r="A19" s="3" t="s">
        <v>31</v>
      </c>
      <c r="B19" s="3" t="s">
        <v>14</v>
      </c>
      <c r="C19" s="4">
        <v>43625.66</v>
      </c>
      <c r="D19" s="4">
        <v>12105.080000000002</v>
      </c>
      <c r="E19" s="4">
        <v>11407.43</v>
      </c>
      <c r="F19" s="4">
        <v>8431.7199999999993</v>
      </c>
      <c r="G19" s="4">
        <f t="shared" si="0"/>
        <v>75569.890000000014</v>
      </c>
      <c r="H19"/>
    </row>
    <row r="20" spans="1:8">
      <c r="A20" s="3" t="s">
        <v>32</v>
      </c>
      <c r="B20" s="3" t="s">
        <v>33</v>
      </c>
      <c r="C20" s="4">
        <v>43625.66</v>
      </c>
      <c r="D20" s="4">
        <v>13315.770000000004</v>
      </c>
      <c r="E20" s="4">
        <v>0</v>
      </c>
      <c r="F20" s="4">
        <v>7588.55</v>
      </c>
      <c r="G20" s="4">
        <f t="shared" si="0"/>
        <v>64529.98000000001</v>
      </c>
      <c r="H20"/>
    </row>
    <row r="21" spans="1:8">
      <c r="A21" s="3" t="s">
        <v>34</v>
      </c>
      <c r="B21" s="3" t="s">
        <v>14</v>
      </c>
      <c r="C21" s="4">
        <v>43625.66</v>
      </c>
      <c r="D21" s="4">
        <v>18760.95</v>
      </c>
      <c r="E21" s="4">
        <v>17183.140000000003</v>
      </c>
      <c r="F21" s="4">
        <v>7588.55</v>
      </c>
      <c r="G21" s="4">
        <f t="shared" si="0"/>
        <v>87158.3</v>
      </c>
      <c r="H21"/>
    </row>
    <row r="22" spans="1:8">
      <c r="A22" s="3" t="s">
        <v>35</v>
      </c>
      <c r="B22" s="3" t="s">
        <v>14</v>
      </c>
      <c r="C22" s="4">
        <v>43625.66</v>
      </c>
      <c r="D22" s="4">
        <v>8493.16</v>
      </c>
      <c r="E22" s="4">
        <v>2519.1400000000003</v>
      </c>
      <c r="F22" s="4">
        <v>8431.7199999999993</v>
      </c>
      <c r="G22" s="4">
        <f t="shared" si="0"/>
        <v>63069.680000000008</v>
      </c>
      <c r="H22"/>
    </row>
    <row r="23" spans="1:8">
      <c r="A23" s="3" t="s">
        <v>36</v>
      </c>
      <c r="B23" s="3" t="s">
        <v>37</v>
      </c>
      <c r="C23" s="4">
        <v>43625.66</v>
      </c>
      <c r="D23" s="4">
        <v>8489.6899999999987</v>
      </c>
      <c r="E23" s="4">
        <v>2519.1400000000003</v>
      </c>
      <c r="F23" s="4">
        <v>2107.9299999999998</v>
      </c>
      <c r="G23" s="4">
        <f t="shared" si="0"/>
        <v>56742.420000000006</v>
      </c>
      <c r="H23"/>
    </row>
    <row r="24" spans="1:8">
      <c r="A24" s="3" t="s">
        <v>38</v>
      </c>
      <c r="B24" s="3" t="s">
        <v>14</v>
      </c>
      <c r="C24" s="4">
        <v>43625.66</v>
      </c>
      <c r="D24" s="4">
        <v>12105.340000000002</v>
      </c>
      <c r="E24" s="4">
        <v>13857.609999999997</v>
      </c>
      <c r="F24" s="4">
        <v>8431.7199999999993</v>
      </c>
      <c r="G24" s="4">
        <f t="shared" si="0"/>
        <v>78020.33</v>
      </c>
      <c r="H24"/>
    </row>
    <row r="25" spans="1:8">
      <c r="A25" s="3" t="s">
        <v>39</v>
      </c>
      <c r="B25" s="3" t="s">
        <v>14</v>
      </c>
      <c r="C25" s="4">
        <v>43625.66</v>
      </c>
      <c r="D25" s="4">
        <v>14493.699999999997</v>
      </c>
      <c r="E25" s="4">
        <v>10167.949999999997</v>
      </c>
      <c r="F25" s="4">
        <v>7588.55</v>
      </c>
      <c r="G25" s="4">
        <f t="shared" si="0"/>
        <v>75875.86</v>
      </c>
      <c r="H25"/>
    </row>
    <row r="26" spans="1:8">
      <c r="A26" s="3" t="s">
        <v>40</v>
      </c>
      <c r="B26" s="3" t="s">
        <v>14</v>
      </c>
      <c r="C26" s="4">
        <v>43625.66</v>
      </c>
      <c r="D26" s="4">
        <v>12105.340000000002</v>
      </c>
      <c r="E26" s="4">
        <v>10167.949999999997</v>
      </c>
      <c r="F26" s="4">
        <v>6745.38</v>
      </c>
      <c r="G26" s="4">
        <f t="shared" si="0"/>
        <v>72644.330000000016</v>
      </c>
      <c r="H26"/>
    </row>
    <row r="27" spans="1:8">
      <c r="A27" s="3" t="s">
        <v>41</v>
      </c>
      <c r="B27" s="3" t="s">
        <v>14</v>
      </c>
      <c r="C27" s="4">
        <v>43625.66</v>
      </c>
      <c r="D27" s="4">
        <v>8493.16</v>
      </c>
      <c r="E27" s="4">
        <v>2519.1400000000003</v>
      </c>
      <c r="F27" s="4">
        <v>8431.7199999999993</v>
      </c>
      <c r="G27" s="4">
        <f t="shared" si="0"/>
        <v>63069.680000000008</v>
      </c>
      <c r="H27"/>
    </row>
    <row r="28" spans="1:8">
      <c r="A28" s="3" t="s">
        <v>42</v>
      </c>
      <c r="B28" s="3" t="s">
        <v>14</v>
      </c>
      <c r="C28" s="4">
        <v>43625.66</v>
      </c>
      <c r="D28" s="4">
        <v>14493.699999999997</v>
      </c>
      <c r="E28" s="4">
        <v>13857.609999999997</v>
      </c>
      <c r="F28" s="4">
        <v>7588.55</v>
      </c>
      <c r="G28" s="4">
        <f t="shared" si="0"/>
        <v>79565.52</v>
      </c>
      <c r="H28"/>
    </row>
    <row r="29" spans="1:8" ht="17.25">
      <c r="A29" s="3" t="s">
        <v>43</v>
      </c>
      <c r="B29" s="3" t="s">
        <v>44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/>
    </row>
    <row r="30" spans="1:8">
      <c r="A30" s="3" t="s">
        <v>45</v>
      </c>
      <c r="B30" s="3" t="s">
        <v>46</v>
      </c>
      <c r="C30" s="4">
        <v>43625.66</v>
      </c>
      <c r="D30" s="4">
        <v>12104.300000000003</v>
      </c>
      <c r="E30" s="4">
        <v>10167.949999999997</v>
      </c>
      <c r="F30" s="4">
        <v>8314.6200000000008</v>
      </c>
      <c r="G30" s="4">
        <f>+C30+D30+E30+F30</f>
        <v>74212.53</v>
      </c>
      <c r="H30"/>
    </row>
    <row r="31" spans="1:8">
      <c r="A31" s="3" t="s">
        <v>47</v>
      </c>
      <c r="B31" s="3" t="s">
        <v>48</v>
      </c>
      <c r="C31" s="4">
        <v>43625.66</v>
      </c>
      <c r="D31" s="4">
        <v>18760.95</v>
      </c>
      <c r="E31" s="4">
        <v>13857.609999999997</v>
      </c>
      <c r="F31" s="4">
        <v>7588.55</v>
      </c>
      <c r="G31" s="4">
        <f>+C31+D31+E31+F31</f>
        <v>83832.77</v>
      </c>
      <c r="H31"/>
    </row>
    <row r="32" spans="1:8">
      <c r="A32" s="3" t="s">
        <v>49</v>
      </c>
      <c r="B32" s="3" t="s">
        <v>14</v>
      </c>
      <c r="C32" s="4">
        <v>43625.66</v>
      </c>
      <c r="D32" s="4">
        <v>8493.16</v>
      </c>
      <c r="E32" s="4">
        <v>2519.1400000000003</v>
      </c>
      <c r="F32" s="4">
        <v>7588.55</v>
      </c>
      <c r="G32" s="4">
        <f>+C32+D32+E32+F32</f>
        <v>62226.510000000009</v>
      </c>
      <c r="H32"/>
    </row>
    <row r="33" spans="1:11">
      <c r="A33" s="3" t="s">
        <v>50</v>
      </c>
      <c r="B33" s="3" t="s">
        <v>11</v>
      </c>
      <c r="C33" s="4">
        <v>43625.66</v>
      </c>
      <c r="D33" s="4">
        <v>11456.899999999998</v>
      </c>
      <c r="E33" s="4">
        <v>13197.08</v>
      </c>
      <c r="F33" s="4">
        <v>8431.7199999999993</v>
      </c>
      <c r="G33" s="4">
        <f>+C33+D33+E33+F33</f>
        <v>76711.360000000001</v>
      </c>
      <c r="H33"/>
    </row>
    <row r="34" spans="1:11" ht="21">
      <c r="A34" s="3" t="s">
        <v>51</v>
      </c>
      <c r="B34" s="3" t="s">
        <v>14</v>
      </c>
      <c r="C34" s="4">
        <v>43625.66</v>
      </c>
      <c r="D34" s="4">
        <v>8446.619999999999</v>
      </c>
      <c r="E34" s="4">
        <v>824.5899999999998</v>
      </c>
      <c r="F34" s="5" t="s">
        <v>9</v>
      </c>
      <c r="G34" s="4">
        <f>+C34+D34+E34</f>
        <v>52896.869999999995</v>
      </c>
      <c r="H34"/>
    </row>
    <row r="35" spans="1:11" ht="17.25">
      <c r="A35" s="3" t="s">
        <v>52</v>
      </c>
      <c r="B35" s="3" t="s">
        <v>53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/>
    </row>
    <row r="36" spans="1:11">
      <c r="A36" s="3" t="s">
        <v>54</v>
      </c>
      <c r="B36" s="3" t="s">
        <v>14</v>
      </c>
      <c r="C36" s="4">
        <v>43625.66</v>
      </c>
      <c r="D36" s="4">
        <v>12105.340000000002</v>
      </c>
      <c r="E36" s="4">
        <v>13857.609999999997</v>
      </c>
      <c r="F36" s="4">
        <v>7588.55</v>
      </c>
      <c r="G36" s="4">
        <f>+C36+D36+E36+F36</f>
        <v>77177.16</v>
      </c>
      <c r="H36"/>
    </row>
    <row r="37" spans="1:11">
      <c r="A37" s="3" t="s">
        <v>55</v>
      </c>
      <c r="B37" s="3" t="s">
        <v>11</v>
      </c>
      <c r="C37" s="4">
        <v>43625.66</v>
      </c>
      <c r="D37" s="4">
        <v>11456.899999999998</v>
      </c>
      <c r="E37" s="4">
        <v>16568.760000000002</v>
      </c>
      <c r="F37" s="4">
        <v>7588.55</v>
      </c>
      <c r="G37" s="4">
        <f>+C37+D37+E37+F37</f>
        <v>79239.87000000001</v>
      </c>
      <c r="H37"/>
    </row>
    <row r="38" spans="1:11">
      <c r="A38" s="3" t="s">
        <v>56</v>
      </c>
      <c r="B38" s="3" t="s">
        <v>57</v>
      </c>
      <c r="C38" s="4">
        <v>43625.66</v>
      </c>
      <c r="D38" s="4">
        <v>8493.16</v>
      </c>
      <c r="E38" s="4">
        <v>2519.1400000000003</v>
      </c>
      <c r="F38" s="4">
        <v>2529.52</v>
      </c>
      <c r="G38" s="4">
        <f>+C38+D38+E38+F38</f>
        <v>57167.48</v>
      </c>
      <c r="H38"/>
    </row>
    <row r="39" spans="1:11">
      <c r="A39" s="3" t="s">
        <v>58</v>
      </c>
      <c r="B39" s="3" t="s">
        <v>11</v>
      </c>
      <c r="C39" s="4">
        <v>43625.66</v>
      </c>
      <c r="D39" s="4">
        <v>8853.779999999997</v>
      </c>
      <c r="E39" s="4">
        <v>5670.5999999999985</v>
      </c>
      <c r="F39" s="4">
        <v>8431.7199999999993</v>
      </c>
      <c r="G39" s="4">
        <f>+C39+D39+E39+F39</f>
        <v>66581.759999999995</v>
      </c>
      <c r="H39"/>
    </row>
    <row r="40" spans="1:11">
      <c r="A40" s="3" t="s">
        <v>59</v>
      </c>
      <c r="B40" s="3" t="s">
        <v>48</v>
      </c>
      <c r="C40" s="4">
        <v>43625.66</v>
      </c>
      <c r="D40" s="4">
        <v>18760.95</v>
      </c>
      <c r="E40" s="4">
        <v>18534.359999999997</v>
      </c>
      <c r="F40" s="4">
        <v>8431.7199999999993</v>
      </c>
      <c r="G40" s="4">
        <f>+C40+D40+E40+F40</f>
        <v>89352.69</v>
      </c>
      <c r="H40"/>
    </row>
    <row r="41" spans="1:11" ht="21">
      <c r="A41" s="3" t="s">
        <v>60</v>
      </c>
      <c r="B41" s="3" t="s">
        <v>61</v>
      </c>
      <c r="C41" s="4">
        <v>14541.890000000001</v>
      </c>
      <c r="D41" s="4">
        <v>4035.1099999999997</v>
      </c>
      <c r="E41" s="4">
        <v>3389.32</v>
      </c>
      <c r="F41" s="5" t="s">
        <v>17</v>
      </c>
      <c r="G41" s="4">
        <f>+C41+D41+E41</f>
        <v>21966.32</v>
      </c>
      <c r="H41"/>
    </row>
    <row r="42" spans="1:11" s="6" customFormat="1">
      <c r="A42" s="3" t="s">
        <v>62</v>
      </c>
      <c r="B42" s="3" t="s">
        <v>63</v>
      </c>
      <c r="C42" s="4">
        <v>43625.66</v>
      </c>
      <c r="D42" s="4">
        <v>16374.020000000004</v>
      </c>
      <c r="E42" s="4">
        <v>13197.08</v>
      </c>
      <c r="F42" s="4">
        <v>8431.7199999999993</v>
      </c>
      <c r="G42" s="4">
        <f>+C42+D42+E42+F42</f>
        <v>81628.48000000001</v>
      </c>
      <c r="J42" s="7">
        <v>0</v>
      </c>
      <c r="K42" s="7" t="e">
        <f>+#REF!+H42+I42+J42</f>
        <v>#REF!</v>
      </c>
    </row>
    <row r="43" spans="1:11">
      <c r="A43" s="3" t="s">
        <v>64</v>
      </c>
      <c r="B43" s="3" t="s">
        <v>11</v>
      </c>
      <c r="C43" s="4">
        <v>43625.66</v>
      </c>
      <c r="D43" s="4">
        <v>11456.899999999998</v>
      </c>
      <c r="E43" s="4">
        <v>16568.760000000002</v>
      </c>
      <c r="F43" s="4">
        <v>7588.55</v>
      </c>
      <c r="G43" s="4">
        <f>+C43+D43+E43+F43</f>
        <v>79239.87000000001</v>
      </c>
      <c r="H43"/>
    </row>
    <row r="44" spans="1:11" ht="18">
      <c r="A44" s="3" t="s">
        <v>65</v>
      </c>
      <c r="B44" s="3" t="s">
        <v>66</v>
      </c>
      <c r="C44" s="4">
        <v>0</v>
      </c>
      <c r="D44" s="4">
        <v>0</v>
      </c>
      <c r="E44" s="4">
        <v>0</v>
      </c>
      <c r="F44" s="4"/>
      <c r="G44" s="4">
        <f>+C44+D44+E44</f>
        <v>0</v>
      </c>
      <c r="H44"/>
    </row>
    <row r="45" spans="1:11">
      <c r="A45" s="3" t="s">
        <v>67</v>
      </c>
      <c r="B45" s="3" t="s">
        <v>68</v>
      </c>
      <c r="C45" s="4">
        <v>43625.66</v>
      </c>
      <c r="D45" s="4">
        <v>11456.639999999998</v>
      </c>
      <c r="E45" s="4">
        <v>5670.5999999999985</v>
      </c>
      <c r="F45" s="4">
        <v>8431.7199999999993</v>
      </c>
      <c r="G45" s="4">
        <f t="shared" ref="G45:G50" si="1">+C45+D45+E45+F45</f>
        <v>69184.62</v>
      </c>
      <c r="H45"/>
    </row>
    <row r="46" spans="1:11">
      <c r="A46" s="3" t="s">
        <v>69</v>
      </c>
      <c r="B46" s="3" t="s">
        <v>70</v>
      </c>
      <c r="C46" s="4">
        <v>43181.450000000004</v>
      </c>
      <c r="D46" s="4">
        <v>11981.180000000002</v>
      </c>
      <c r="E46" s="4">
        <v>10063.659999999998</v>
      </c>
      <c r="F46" s="4">
        <v>8431.7199999999993</v>
      </c>
      <c r="G46" s="4">
        <f t="shared" si="1"/>
        <v>73658.009999999995</v>
      </c>
      <c r="H46"/>
    </row>
    <row r="47" spans="1:11">
      <c r="A47" s="3" t="s">
        <v>71</v>
      </c>
      <c r="B47" s="3" t="s">
        <v>14</v>
      </c>
      <c r="C47" s="4">
        <v>43625.66</v>
      </c>
      <c r="D47" s="4">
        <v>8492.42</v>
      </c>
      <c r="E47" s="4">
        <v>2519.1400000000003</v>
      </c>
      <c r="F47" s="4">
        <v>6745.38</v>
      </c>
      <c r="G47" s="4">
        <f t="shared" si="1"/>
        <v>61382.6</v>
      </c>
      <c r="H47"/>
    </row>
    <row r="48" spans="1:11">
      <c r="A48" s="3" t="s">
        <v>72</v>
      </c>
      <c r="B48" s="3" t="s">
        <v>73</v>
      </c>
      <c r="C48" s="4">
        <v>43625.66</v>
      </c>
      <c r="D48" s="4">
        <v>16374.020000000004</v>
      </c>
      <c r="E48" s="4">
        <v>13197.08</v>
      </c>
      <c r="F48" s="4">
        <v>8431.7199999999993</v>
      </c>
      <c r="G48" s="4">
        <f t="shared" si="1"/>
        <v>81628.48000000001</v>
      </c>
      <c r="H48"/>
    </row>
    <row r="49" spans="1:8">
      <c r="A49" s="3" t="s">
        <v>74</v>
      </c>
      <c r="B49" s="3" t="s">
        <v>14</v>
      </c>
      <c r="C49" s="4">
        <v>43625.66</v>
      </c>
      <c r="D49" s="4">
        <v>12105.340000000002</v>
      </c>
      <c r="E49" s="4">
        <v>13857.609999999997</v>
      </c>
      <c r="F49" s="4">
        <v>7588.55</v>
      </c>
      <c r="G49" s="4">
        <f t="shared" si="1"/>
        <v>77177.16</v>
      </c>
      <c r="H49"/>
    </row>
    <row r="50" spans="1:8">
      <c r="A50" s="3" t="s">
        <v>75</v>
      </c>
      <c r="B50" s="3" t="s">
        <v>8</v>
      </c>
      <c r="C50" s="4">
        <v>43625.66</v>
      </c>
      <c r="D50" s="4">
        <v>18760.95</v>
      </c>
      <c r="E50" s="4">
        <v>10167.949999999997</v>
      </c>
      <c r="F50" s="4">
        <v>8431.7199999999993</v>
      </c>
      <c r="G50" s="4">
        <f t="shared" si="1"/>
        <v>80986.28</v>
      </c>
      <c r="H50"/>
    </row>
    <row r="51" spans="1:8" ht="21">
      <c r="A51" s="3" t="s">
        <v>76</v>
      </c>
      <c r="B51" s="3" t="s">
        <v>37</v>
      </c>
      <c r="C51" s="4">
        <v>29083.77</v>
      </c>
      <c r="D51" s="4">
        <v>5662.11</v>
      </c>
      <c r="E51" s="4">
        <v>1679.4299999999998</v>
      </c>
      <c r="F51" s="5" t="s">
        <v>17</v>
      </c>
      <c r="G51" s="4">
        <f>+C51+D51+E51</f>
        <v>36425.31</v>
      </c>
      <c r="H51"/>
    </row>
    <row r="52" spans="1:8" ht="22.5">
      <c r="A52" s="3" t="s">
        <v>77</v>
      </c>
      <c r="B52" s="3" t="s">
        <v>78</v>
      </c>
      <c r="C52" s="4">
        <v>36962.04</v>
      </c>
      <c r="D52" s="4">
        <v>7933.75</v>
      </c>
      <c r="E52" s="4">
        <v>0</v>
      </c>
      <c r="F52" s="5" t="s">
        <v>17</v>
      </c>
      <c r="G52" s="4">
        <f>+C52+D52+E52</f>
        <v>44895.79</v>
      </c>
      <c r="H52"/>
    </row>
    <row r="53" spans="1:8">
      <c r="A53" s="3" t="s">
        <v>79</v>
      </c>
      <c r="B53" s="3" t="s">
        <v>14</v>
      </c>
      <c r="C53" s="4">
        <v>43625.66</v>
      </c>
      <c r="D53" s="4">
        <v>12105.340000000002</v>
      </c>
      <c r="E53" s="4">
        <v>13857.609999999997</v>
      </c>
      <c r="F53" s="4">
        <v>7588.55</v>
      </c>
      <c r="G53" s="4">
        <f t="shared" ref="G53:G64" si="2">+C53+D53+E53+F53</f>
        <v>77177.16</v>
      </c>
      <c r="H53"/>
    </row>
    <row r="54" spans="1:8">
      <c r="A54" s="3" t="s">
        <v>80</v>
      </c>
      <c r="B54" s="3" t="s">
        <v>14</v>
      </c>
      <c r="C54" s="4">
        <v>43625.66</v>
      </c>
      <c r="D54" s="4">
        <v>8493.16</v>
      </c>
      <c r="E54" s="4">
        <v>3758.6200000000008</v>
      </c>
      <c r="F54" s="4">
        <v>8431.7199999999993</v>
      </c>
      <c r="G54" s="4">
        <f t="shared" si="2"/>
        <v>64309.160000000011</v>
      </c>
      <c r="H54"/>
    </row>
    <row r="55" spans="1:8">
      <c r="A55" s="3" t="s">
        <v>81</v>
      </c>
      <c r="B55" s="3" t="s">
        <v>37</v>
      </c>
      <c r="C55" s="4">
        <v>21909.68</v>
      </c>
      <c r="D55" s="4">
        <v>4246.5800000000008</v>
      </c>
      <c r="E55" s="4">
        <v>1259.57</v>
      </c>
      <c r="F55" s="4">
        <v>4215.8599999999997</v>
      </c>
      <c r="G55" s="4">
        <f t="shared" si="2"/>
        <v>31631.690000000002</v>
      </c>
      <c r="H55"/>
    </row>
    <row r="56" spans="1:8">
      <c r="A56" s="3" t="s">
        <v>82</v>
      </c>
      <c r="B56" s="3" t="s">
        <v>83</v>
      </c>
      <c r="C56" s="4">
        <v>43625.66</v>
      </c>
      <c r="D56" s="4">
        <v>33175.21</v>
      </c>
      <c r="E56" s="4">
        <v>0</v>
      </c>
      <c r="F56" s="4">
        <v>13069.17</v>
      </c>
      <c r="G56" s="4">
        <f t="shared" si="2"/>
        <v>89870.04</v>
      </c>
      <c r="H56"/>
    </row>
    <row r="57" spans="1:8">
      <c r="A57" s="3" t="s">
        <v>84</v>
      </c>
      <c r="B57" s="3" t="s">
        <v>11</v>
      </c>
      <c r="C57" s="4">
        <v>43625.66</v>
      </c>
      <c r="D57" s="4">
        <v>11456.899999999998</v>
      </c>
      <c r="E57" s="4">
        <v>18092.879999999997</v>
      </c>
      <c r="F57" s="4">
        <v>7588.55</v>
      </c>
      <c r="G57" s="4">
        <f t="shared" si="2"/>
        <v>80763.990000000005</v>
      </c>
      <c r="H57"/>
    </row>
    <row r="58" spans="1:8">
      <c r="A58" s="3" t="s">
        <v>85</v>
      </c>
      <c r="B58" s="3" t="s">
        <v>14</v>
      </c>
      <c r="C58" s="4">
        <v>43625.66</v>
      </c>
      <c r="D58" s="4">
        <v>18691.649999999998</v>
      </c>
      <c r="E58" s="4">
        <v>14966.119999999999</v>
      </c>
      <c r="F58" s="4">
        <v>6745.38</v>
      </c>
      <c r="G58" s="4">
        <f t="shared" si="2"/>
        <v>84028.81</v>
      </c>
      <c r="H58"/>
    </row>
    <row r="59" spans="1:8">
      <c r="A59" s="3" t="s">
        <v>86</v>
      </c>
      <c r="B59" s="3" t="s">
        <v>87</v>
      </c>
      <c r="C59" s="4">
        <v>43625.66</v>
      </c>
      <c r="D59" s="4">
        <v>36243.040000000008</v>
      </c>
      <c r="E59" s="4">
        <v>22029.67</v>
      </c>
      <c r="F59" s="4">
        <v>8431.7199999999993</v>
      </c>
      <c r="G59" s="4">
        <f t="shared" si="2"/>
        <v>110330.09000000001</v>
      </c>
      <c r="H59"/>
    </row>
    <row r="60" spans="1:8">
      <c r="A60" s="3" t="s">
        <v>88</v>
      </c>
      <c r="B60" s="3" t="s">
        <v>89</v>
      </c>
      <c r="C60" s="4">
        <v>43625.66</v>
      </c>
      <c r="D60" s="4">
        <v>25818.91</v>
      </c>
      <c r="E60" s="4">
        <v>0</v>
      </c>
      <c r="F60" s="4">
        <v>8431.7199999999993</v>
      </c>
      <c r="G60" s="4">
        <f t="shared" si="2"/>
        <v>77876.290000000008</v>
      </c>
      <c r="H60"/>
    </row>
    <row r="61" spans="1:8">
      <c r="A61" s="3" t="s">
        <v>90</v>
      </c>
      <c r="B61" s="3" t="s">
        <v>14</v>
      </c>
      <c r="C61" s="4">
        <v>43625.66</v>
      </c>
      <c r="D61" s="4">
        <v>12105.340000000002</v>
      </c>
      <c r="E61" s="4">
        <v>13857.609999999997</v>
      </c>
      <c r="F61" s="4">
        <v>8431.7199999999993</v>
      </c>
      <c r="G61" s="4">
        <f t="shared" si="2"/>
        <v>78020.33</v>
      </c>
      <c r="H61"/>
    </row>
    <row r="62" spans="1:8">
      <c r="A62" s="3" t="s">
        <v>91</v>
      </c>
      <c r="B62" s="3" t="s">
        <v>11</v>
      </c>
      <c r="C62" s="4">
        <v>43625.66</v>
      </c>
      <c r="D62" s="4">
        <v>11456.899999999998</v>
      </c>
      <c r="E62" s="4">
        <v>5670.5999999999985</v>
      </c>
      <c r="F62" s="4">
        <v>8431.7199999999993</v>
      </c>
      <c r="G62" s="4">
        <f t="shared" si="2"/>
        <v>69184.87999999999</v>
      </c>
      <c r="H62"/>
    </row>
    <row r="63" spans="1:8">
      <c r="A63" s="3" t="s">
        <v>92</v>
      </c>
      <c r="B63" s="3" t="s">
        <v>93</v>
      </c>
      <c r="C63" s="4">
        <v>43625.66</v>
      </c>
      <c r="D63" s="4">
        <v>8834.9199999999983</v>
      </c>
      <c r="E63" s="4">
        <v>1674.5299999999995</v>
      </c>
      <c r="F63" s="4">
        <v>2459.25</v>
      </c>
      <c r="G63" s="4">
        <f t="shared" si="2"/>
        <v>56594.36</v>
      </c>
      <c r="H63"/>
    </row>
    <row r="64" spans="1:8">
      <c r="A64" s="3" t="s">
        <v>94</v>
      </c>
      <c r="B64" s="3" t="s">
        <v>37</v>
      </c>
      <c r="C64" s="4">
        <v>43625.66</v>
      </c>
      <c r="D64" s="4">
        <v>8491.92</v>
      </c>
      <c r="E64" s="4">
        <v>3758.6200000000008</v>
      </c>
      <c r="F64" s="4">
        <v>5972.47</v>
      </c>
      <c r="G64" s="4">
        <f t="shared" si="2"/>
        <v>61848.670000000006</v>
      </c>
      <c r="H64"/>
    </row>
    <row r="65" spans="1:8" ht="18">
      <c r="A65" s="3" t="s">
        <v>95</v>
      </c>
      <c r="B65" s="3" t="s">
        <v>96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/>
    </row>
    <row r="66" spans="1:8">
      <c r="A66" s="3" t="s">
        <v>97</v>
      </c>
      <c r="B66" s="3" t="s">
        <v>14</v>
      </c>
      <c r="C66" s="4">
        <v>43625.66</v>
      </c>
      <c r="D66" s="4">
        <v>18760.95</v>
      </c>
      <c r="E66" s="4">
        <v>13857.609999999997</v>
      </c>
      <c r="F66" s="4">
        <v>8431.7199999999993</v>
      </c>
      <c r="G66" s="4">
        <f t="shared" ref="G66:G71" si="3">+C66+D66+E66+F66</f>
        <v>84675.94</v>
      </c>
      <c r="H66"/>
    </row>
    <row r="67" spans="1:8">
      <c r="A67" s="3" t="s">
        <v>98</v>
      </c>
      <c r="B67" s="3" t="s">
        <v>14</v>
      </c>
      <c r="C67" s="4">
        <v>43625.66</v>
      </c>
      <c r="D67" s="4">
        <v>8493.16</v>
      </c>
      <c r="E67" s="4">
        <v>3758.6200000000008</v>
      </c>
      <c r="F67" s="4">
        <v>8431.7199999999993</v>
      </c>
      <c r="G67" s="4">
        <f t="shared" si="3"/>
        <v>64309.160000000011</v>
      </c>
      <c r="H67"/>
    </row>
    <row r="68" spans="1:8">
      <c r="A68" s="3" t="s">
        <v>99</v>
      </c>
      <c r="B68" s="3" t="s">
        <v>14</v>
      </c>
      <c r="C68" s="4">
        <v>43625.66</v>
      </c>
      <c r="D68" s="4">
        <v>12105.340000000002</v>
      </c>
      <c r="E68" s="4">
        <v>10167.949999999997</v>
      </c>
      <c r="F68" s="4">
        <v>8431.7199999999993</v>
      </c>
      <c r="G68" s="4">
        <f t="shared" si="3"/>
        <v>74330.670000000013</v>
      </c>
      <c r="H68"/>
    </row>
    <row r="69" spans="1:8">
      <c r="A69" s="3" t="s">
        <v>100</v>
      </c>
      <c r="B69" s="3" t="s">
        <v>14</v>
      </c>
      <c r="C69" s="4">
        <v>43625.66</v>
      </c>
      <c r="D69" s="4">
        <v>14490.449999999997</v>
      </c>
      <c r="E69" s="4">
        <v>23650.57</v>
      </c>
      <c r="F69" s="4">
        <v>8431.7199999999993</v>
      </c>
      <c r="G69" s="4">
        <f t="shared" si="3"/>
        <v>90198.399999999994</v>
      </c>
      <c r="H69"/>
    </row>
    <row r="70" spans="1:8">
      <c r="A70" s="3" t="s">
        <v>101</v>
      </c>
      <c r="B70" s="3" t="s">
        <v>11</v>
      </c>
      <c r="C70" s="4">
        <v>43625.66</v>
      </c>
      <c r="D70" s="4">
        <v>16373.760000000004</v>
      </c>
      <c r="E70" s="4">
        <v>16199.300000000003</v>
      </c>
      <c r="F70" s="4">
        <v>7588.55</v>
      </c>
      <c r="G70" s="4">
        <f t="shared" si="3"/>
        <v>83787.27</v>
      </c>
      <c r="H70"/>
    </row>
    <row r="71" spans="1:8">
      <c r="A71" s="3" t="s">
        <v>102</v>
      </c>
      <c r="B71" s="3" t="s">
        <v>14</v>
      </c>
      <c r="C71" s="4">
        <v>43625.66</v>
      </c>
      <c r="D71" s="4">
        <v>8493.16</v>
      </c>
      <c r="E71" s="4">
        <v>10167.949999999997</v>
      </c>
      <c r="F71" s="4">
        <v>7588.55</v>
      </c>
      <c r="G71" s="4">
        <f t="shared" si="3"/>
        <v>69875.320000000007</v>
      </c>
      <c r="H71"/>
    </row>
    <row r="72" spans="1:8" ht="21">
      <c r="A72" s="3" t="s">
        <v>103</v>
      </c>
      <c r="B72" s="3" t="s">
        <v>93</v>
      </c>
      <c r="C72" s="4">
        <v>5313.3899999999994</v>
      </c>
      <c r="D72" s="4">
        <v>1078.3399999999999</v>
      </c>
      <c r="E72" s="4">
        <v>203.95</v>
      </c>
      <c r="F72" s="5" t="s">
        <v>17</v>
      </c>
      <c r="G72" s="4">
        <f>+C72+D72+E72</f>
        <v>6595.6799999999994</v>
      </c>
      <c r="H72"/>
    </row>
    <row r="73" spans="1:8">
      <c r="A73" s="3" t="s">
        <v>104</v>
      </c>
      <c r="B73" s="3" t="s">
        <v>14</v>
      </c>
      <c r="C73" s="4">
        <v>43625.66</v>
      </c>
      <c r="D73" s="4">
        <v>12105.340000000002</v>
      </c>
      <c r="E73" s="4">
        <v>13857.609999999997</v>
      </c>
      <c r="F73" s="4">
        <v>6745.38</v>
      </c>
      <c r="G73" s="4">
        <f>+C73+D73+E73+F73</f>
        <v>76333.990000000005</v>
      </c>
      <c r="H73"/>
    </row>
    <row r="74" spans="1:8">
      <c r="A74" s="3" t="s">
        <v>105</v>
      </c>
      <c r="B74" s="3" t="s">
        <v>14</v>
      </c>
      <c r="C74" s="4">
        <v>43625.66</v>
      </c>
      <c r="D74" s="4">
        <v>18760.95</v>
      </c>
      <c r="E74" s="4">
        <v>17223.5</v>
      </c>
      <c r="F74" s="4">
        <v>7588.55</v>
      </c>
      <c r="G74" s="4">
        <f>+C74+D74+E74+F74</f>
        <v>87198.66</v>
      </c>
      <c r="H74"/>
    </row>
    <row r="75" spans="1:8" ht="21">
      <c r="A75" s="3" t="s">
        <v>106</v>
      </c>
      <c r="B75" s="3" t="s">
        <v>14</v>
      </c>
      <c r="C75" s="4">
        <v>43625.66</v>
      </c>
      <c r="D75" s="4">
        <v>12104.050000000003</v>
      </c>
      <c r="E75" s="4">
        <v>17354.350000000002</v>
      </c>
      <c r="F75" s="5" t="s">
        <v>9</v>
      </c>
      <c r="G75" s="4">
        <f>+C75+D75+E75</f>
        <v>73084.060000000012</v>
      </c>
      <c r="H75"/>
    </row>
    <row r="76" spans="1:8">
      <c r="A76" s="3" t="s">
        <v>107</v>
      </c>
      <c r="B76" s="3" t="s">
        <v>14</v>
      </c>
      <c r="C76" s="4">
        <v>43625.66</v>
      </c>
      <c r="D76" s="4">
        <v>8493.16</v>
      </c>
      <c r="E76" s="4">
        <v>2519.1400000000003</v>
      </c>
      <c r="F76" s="4">
        <v>7588.55</v>
      </c>
      <c r="G76" s="4">
        <f>+C76+D76+E76+F76</f>
        <v>62226.510000000009</v>
      </c>
      <c r="H76"/>
    </row>
    <row r="77" spans="1:8">
      <c r="A77" s="3" t="s">
        <v>108</v>
      </c>
      <c r="B77" s="3" t="s">
        <v>93</v>
      </c>
      <c r="C77" s="4">
        <v>43625.66</v>
      </c>
      <c r="D77" s="4">
        <v>11456.38</v>
      </c>
      <c r="E77" s="4">
        <v>15183.090000000002</v>
      </c>
      <c r="F77" s="4">
        <v>8431.7199999999993</v>
      </c>
      <c r="G77" s="4">
        <f>+C77+D77+E77+F77</f>
        <v>78696.850000000006</v>
      </c>
      <c r="H77"/>
    </row>
    <row r="78" spans="1:8">
      <c r="A78" s="3" t="s">
        <v>109</v>
      </c>
      <c r="B78" s="3" t="s">
        <v>11</v>
      </c>
      <c r="C78" s="4">
        <v>43625.66</v>
      </c>
      <c r="D78" s="4">
        <v>11456.899999999998</v>
      </c>
      <c r="E78" s="4">
        <v>5670.5999999999985</v>
      </c>
      <c r="F78" s="4">
        <v>7588.55</v>
      </c>
      <c r="G78" s="4">
        <f>+C78+D78+E78+F78</f>
        <v>68341.709999999992</v>
      </c>
      <c r="H78"/>
    </row>
    <row r="79" spans="1:8">
      <c r="A79" s="3" t="s">
        <v>110</v>
      </c>
      <c r="B79" s="3" t="s">
        <v>14</v>
      </c>
      <c r="C79" s="4">
        <v>43625.66</v>
      </c>
      <c r="D79" s="4">
        <v>8492.42</v>
      </c>
      <c r="E79" s="4">
        <v>2519.1400000000003</v>
      </c>
      <c r="F79" s="4">
        <v>7588.55</v>
      </c>
      <c r="G79" s="4">
        <f>+C79+D79+E79+F79</f>
        <v>62225.770000000004</v>
      </c>
      <c r="H79"/>
    </row>
    <row r="80" spans="1:8">
      <c r="A80" s="3" t="s">
        <v>111</v>
      </c>
      <c r="B80" s="3" t="s">
        <v>14</v>
      </c>
      <c r="C80" s="4">
        <v>43625.66</v>
      </c>
      <c r="D80" s="4">
        <v>12102.240000000003</v>
      </c>
      <c r="E80" s="4">
        <v>15097.090000000002</v>
      </c>
      <c r="F80" s="4">
        <v>8431.7199999999993</v>
      </c>
      <c r="G80" s="4">
        <f>+C80+D80+E80+F80</f>
        <v>79256.710000000006</v>
      </c>
      <c r="H80"/>
    </row>
    <row r="81" spans="1:8" ht="18">
      <c r="A81" s="3" t="s">
        <v>112</v>
      </c>
      <c r="B81" s="3" t="s">
        <v>113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/>
    </row>
    <row r="82" spans="1:8">
      <c r="A82" s="3" t="s">
        <v>114</v>
      </c>
      <c r="B82" s="3" t="s">
        <v>8</v>
      </c>
      <c r="C82" s="4">
        <v>43625.66</v>
      </c>
      <c r="D82" s="4">
        <v>18743.63</v>
      </c>
      <c r="E82" s="4">
        <v>14596.659999999998</v>
      </c>
      <c r="F82" s="4">
        <v>8431.7199999999993</v>
      </c>
      <c r="G82" s="4">
        <f t="shared" ref="G82:G92" si="4">+C82+D82+E82+F82</f>
        <v>85397.670000000013</v>
      </c>
      <c r="H82"/>
    </row>
    <row r="83" spans="1:8">
      <c r="A83" s="3" t="s">
        <v>115</v>
      </c>
      <c r="B83" s="3" t="s">
        <v>8</v>
      </c>
      <c r="C83" s="4">
        <v>43625.66</v>
      </c>
      <c r="D83" s="4">
        <v>18759.68</v>
      </c>
      <c r="E83" s="4">
        <v>20311.850000000006</v>
      </c>
      <c r="F83" s="4">
        <v>8431.7199999999993</v>
      </c>
      <c r="G83" s="4">
        <f t="shared" si="4"/>
        <v>91128.91</v>
      </c>
      <c r="H83"/>
    </row>
    <row r="84" spans="1:8">
      <c r="A84" s="3" t="s">
        <v>116</v>
      </c>
      <c r="B84" s="3" t="s">
        <v>8</v>
      </c>
      <c r="C84" s="4">
        <v>43625.66</v>
      </c>
      <c r="D84" s="4">
        <v>18760.95</v>
      </c>
      <c r="E84" s="4">
        <v>15889.899999999996</v>
      </c>
      <c r="F84" s="4">
        <v>8431.7199999999993</v>
      </c>
      <c r="G84" s="4">
        <f t="shared" si="4"/>
        <v>86708.23</v>
      </c>
      <c r="H84"/>
    </row>
    <row r="85" spans="1:8">
      <c r="A85" s="3" t="s">
        <v>117</v>
      </c>
      <c r="B85" s="3" t="s">
        <v>48</v>
      </c>
      <c r="C85" s="4">
        <v>43625.66</v>
      </c>
      <c r="D85" s="4">
        <v>18760.95</v>
      </c>
      <c r="E85" s="4">
        <v>10167.949999999997</v>
      </c>
      <c r="F85" s="4">
        <v>7588.55</v>
      </c>
      <c r="G85" s="4">
        <f t="shared" si="4"/>
        <v>80143.11</v>
      </c>
      <c r="H85"/>
    </row>
    <row r="86" spans="1:8">
      <c r="A86" s="3" t="s">
        <v>118</v>
      </c>
      <c r="B86" s="3" t="s">
        <v>14</v>
      </c>
      <c r="C86" s="4">
        <v>43625.66</v>
      </c>
      <c r="D86" s="4">
        <v>11262.639999999998</v>
      </c>
      <c r="E86" s="4">
        <v>10167.949999999997</v>
      </c>
      <c r="F86" s="4">
        <v>8431.7199999999993</v>
      </c>
      <c r="G86" s="4">
        <f t="shared" si="4"/>
        <v>73487.97</v>
      </c>
      <c r="H86"/>
    </row>
    <row r="87" spans="1:8">
      <c r="A87" s="3" t="s">
        <v>119</v>
      </c>
      <c r="B87" s="3" t="s">
        <v>120</v>
      </c>
      <c r="C87" s="4">
        <v>43625.66</v>
      </c>
      <c r="D87" s="4">
        <v>24961.010000000002</v>
      </c>
      <c r="E87" s="4">
        <v>22005.490000000005</v>
      </c>
      <c r="F87" s="4">
        <v>7588.55</v>
      </c>
      <c r="G87" s="4">
        <f t="shared" si="4"/>
        <v>98180.710000000021</v>
      </c>
      <c r="H87"/>
    </row>
    <row r="88" spans="1:8">
      <c r="A88" s="3" t="s">
        <v>121</v>
      </c>
      <c r="B88" s="3" t="s">
        <v>14</v>
      </c>
      <c r="C88" s="4">
        <v>43625.66</v>
      </c>
      <c r="D88" s="4">
        <v>12105.340000000002</v>
      </c>
      <c r="E88" s="4">
        <v>10167.949999999997</v>
      </c>
      <c r="F88" s="4">
        <v>8431.7199999999993</v>
      </c>
      <c r="G88" s="4">
        <f t="shared" si="4"/>
        <v>74330.670000000013</v>
      </c>
      <c r="H88"/>
    </row>
    <row r="89" spans="1:8">
      <c r="A89" s="3" t="s">
        <v>122</v>
      </c>
      <c r="B89" s="3" t="s">
        <v>14</v>
      </c>
      <c r="C89" s="4">
        <v>43625.66</v>
      </c>
      <c r="D89" s="4">
        <v>12105.340000000002</v>
      </c>
      <c r="E89" s="4">
        <v>13857.609999999997</v>
      </c>
      <c r="F89" s="4">
        <v>8366.14</v>
      </c>
      <c r="G89" s="4">
        <f t="shared" si="4"/>
        <v>77954.75</v>
      </c>
      <c r="H89"/>
    </row>
    <row r="90" spans="1:8">
      <c r="A90" s="3" t="s">
        <v>123</v>
      </c>
      <c r="B90" s="3" t="s">
        <v>11</v>
      </c>
      <c r="C90" s="4">
        <v>43625.66</v>
      </c>
      <c r="D90" s="4">
        <v>11456.13</v>
      </c>
      <c r="E90" s="4">
        <v>13197.08</v>
      </c>
      <c r="F90" s="4">
        <v>8431.7199999999993</v>
      </c>
      <c r="G90" s="4">
        <f t="shared" si="4"/>
        <v>76710.59</v>
      </c>
      <c r="H90"/>
    </row>
    <row r="91" spans="1:8">
      <c r="A91" s="3" t="s">
        <v>124</v>
      </c>
      <c r="B91" s="3" t="s">
        <v>125</v>
      </c>
      <c r="C91" s="4">
        <v>43625.66</v>
      </c>
      <c r="D91" s="4">
        <v>18250.02</v>
      </c>
      <c r="E91" s="4">
        <v>0</v>
      </c>
      <c r="F91" s="4">
        <v>7588.55</v>
      </c>
      <c r="G91" s="4">
        <f t="shared" si="4"/>
        <v>69464.23000000001</v>
      </c>
      <c r="H91"/>
    </row>
    <row r="92" spans="1:8">
      <c r="A92" s="3" t="s">
        <v>126</v>
      </c>
      <c r="B92" s="3" t="s">
        <v>14</v>
      </c>
      <c r="C92" s="4">
        <v>43625.66</v>
      </c>
      <c r="D92" s="4">
        <v>14493.699999999997</v>
      </c>
      <c r="E92" s="4">
        <v>13857.609999999997</v>
      </c>
      <c r="F92" s="4">
        <v>7588.55</v>
      </c>
      <c r="G92" s="4">
        <f t="shared" si="4"/>
        <v>79565.52</v>
      </c>
      <c r="H92"/>
    </row>
    <row r="93" spans="1:8" ht="17.25">
      <c r="A93" s="3" t="s">
        <v>127</v>
      </c>
      <c r="B93" s="3" t="s">
        <v>128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/>
    </row>
    <row r="94" spans="1:8" ht="21">
      <c r="A94" s="3" t="s">
        <v>129</v>
      </c>
      <c r="B94" s="3" t="s">
        <v>48</v>
      </c>
      <c r="C94" s="4">
        <v>43625.66</v>
      </c>
      <c r="D94" s="4">
        <v>11426.350000000002</v>
      </c>
      <c r="E94" s="4">
        <v>0</v>
      </c>
      <c r="F94" s="5" t="s">
        <v>9</v>
      </c>
      <c r="G94" s="4">
        <f>+C94+D94+E94</f>
        <v>55052.010000000009</v>
      </c>
      <c r="H94"/>
    </row>
    <row r="95" spans="1:8">
      <c r="A95" s="3" t="s">
        <v>130</v>
      </c>
      <c r="B95" s="3" t="s">
        <v>14</v>
      </c>
      <c r="C95" s="4">
        <v>43625.66</v>
      </c>
      <c r="D95" s="4">
        <v>12102.760000000002</v>
      </c>
      <c r="E95" s="4">
        <v>19584.89</v>
      </c>
      <c r="F95" s="4">
        <v>8431.7199999999993</v>
      </c>
      <c r="G95" s="4">
        <f t="shared" ref="G95:G100" si="5">+C95+D95+E95+F95</f>
        <v>83745.03</v>
      </c>
      <c r="H95"/>
    </row>
    <row r="96" spans="1:8">
      <c r="A96" s="3" t="s">
        <v>131</v>
      </c>
      <c r="B96" s="3" t="s">
        <v>14</v>
      </c>
      <c r="C96" s="4">
        <v>43625.66</v>
      </c>
      <c r="D96" s="4">
        <v>12103.280000000002</v>
      </c>
      <c r="E96" s="4">
        <v>14919.970000000005</v>
      </c>
      <c r="F96" s="4">
        <v>8431.7199999999993</v>
      </c>
      <c r="G96" s="4">
        <f t="shared" si="5"/>
        <v>79080.63</v>
      </c>
      <c r="H96"/>
    </row>
    <row r="97" spans="1:8">
      <c r="A97" s="3" t="s">
        <v>132</v>
      </c>
      <c r="B97" s="3" t="s">
        <v>14</v>
      </c>
      <c r="C97" s="4">
        <v>43625.66</v>
      </c>
      <c r="D97" s="4">
        <v>12105.340000000002</v>
      </c>
      <c r="E97" s="4">
        <v>10167.949999999997</v>
      </c>
      <c r="F97" s="4">
        <v>7588.55</v>
      </c>
      <c r="G97" s="4">
        <f t="shared" si="5"/>
        <v>73487.500000000015</v>
      </c>
      <c r="H97"/>
    </row>
    <row r="98" spans="1:8">
      <c r="A98" s="3" t="s">
        <v>133</v>
      </c>
      <c r="B98" s="3" t="s">
        <v>14</v>
      </c>
      <c r="C98" s="4">
        <v>43625.66</v>
      </c>
      <c r="D98" s="4">
        <v>15831.299999999997</v>
      </c>
      <c r="E98" s="4">
        <v>10167.949999999997</v>
      </c>
      <c r="F98" s="4">
        <v>6745.38</v>
      </c>
      <c r="G98" s="4">
        <f t="shared" si="5"/>
        <v>76370.290000000008</v>
      </c>
      <c r="H98"/>
    </row>
    <row r="99" spans="1:8">
      <c r="A99" s="3" t="s">
        <v>134</v>
      </c>
      <c r="B99" s="3" t="s">
        <v>14</v>
      </c>
      <c r="C99" s="4">
        <v>43625.66</v>
      </c>
      <c r="D99" s="4">
        <v>12105.080000000002</v>
      </c>
      <c r="E99" s="4">
        <v>10167.949999999997</v>
      </c>
      <c r="F99" s="4">
        <v>8431.7199999999993</v>
      </c>
      <c r="G99" s="4">
        <f t="shared" si="5"/>
        <v>74330.41</v>
      </c>
      <c r="H99"/>
    </row>
    <row r="100" spans="1:8">
      <c r="A100" s="3" t="s">
        <v>135</v>
      </c>
      <c r="B100" s="3" t="s">
        <v>136</v>
      </c>
      <c r="C100" s="4">
        <v>43625.66</v>
      </c>
      <c r="D100" s="4">
        <v>33933.51</v>
      </c>
      <c r="E100" s="4">
        <v>44448.560000000005</v>
      </c>
      <c r="F100" s="4">
        <v>7588.55</v>
      </c>
      <c r="G100" s="4">
        <f t="shared" si="5"/>
        <v>129596.28000000001</v>
      </c>
      <c r="H100"/>
    </row>
    <row r="101" spans="1:8" ht="21">
      <c r="A101" s="3" t="s">
        <v>137</v>
      </c>
      <c r="B101" s="3" t="s">
        <v>37</v>
      </c>
      <c r="C101" s="4">
        <v>43625.66</v>
      </c>
      <c r="D101" s="4">
        <v>8492.17</v>
      </c>
      <c r="E101" s="4">
        <v>2519.1400000000003</v>
      </c>
      <c r="F101" s="5" t="s">
        <v>17</v>
      </c>
      <c r="G101" s="4">
        <f>+C101+D101+E101</f>
        <v>54636.97</v>
      </c>
      <c r="H101"/>
    </row>
    <row r="102" spans="1:8" ht="17.25">
      <c r="A102" s="3" t="s">
        <v>138</v>
      </c>
      <c r="B102" s="3" t="s">
        <v>139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/>
    </row>
    <row r="103" spans="1:8">
      <c r="A103" s="3" t="s">
        <v>140</v>
      </c>
      <c r="B103" s="3" t="s">
        <v>83</v>
      </c>
      <c r="C103" s="4">
        <v>43625.66</v>
      </c>
      <c r="D103" s="4">
        <v>33718.49</v>
      </c>
      <c r="E103" s="4">
        <v>0</v>
      </c>
      <c r="F103" s="4">
        <v>8431.7199999999993</v>
      </c>
      <c r="G103" s="4">
        <f>+C103+D103+E103+F103</f>
        <v>85775.87</v>
      </c>
      <c r="H103"/>
    </row>
    <row r="104" spans="1:8">
      <c r="A104" s="3" t="s">
        <v>141</v>
      </c>
      <c r="B104" s="3" t="s">
        <v>142</v>
      </c>
      <c r="C104" s="4">
        <v>43267.490000000005</v>
      </c>
      <c r="D104" s="4">
        <v>8427.57</v>
      </c>
      <c r="E104" s="4">
        <v>3728.9200000000005</v>
      </c>
      <c r="F104" s="4">
        <v>8431.7199999999993</v>
      </c>
      <c r="G104" s="4">
        <f>+C104+D104+E104+F104</f>
        <v>63855.700000000004</v>
      </c>
      <c r="H104"/>
    </row>
    <row r="105" spans="1:8">
      <c r="A105" s="3" t="s">
        <v>143</v>
      </c>
      <c r="B105" s="3" t="s">
        <v>8</v>
      </c>
      <c r="C105" s="4">
        <v>43625.66</v>
      </c>
      <c r="D105" s="4">
        <v>18657.02</v>
      </c>
      <c r="E105" s="4">
        <v>13857.609999999997</v>
      </c>
      <c r="F105" s="4">
        <v>6745.38</v>
      </c>
      <c r="G105" s="4">
        <f>+C105+D105+E105+F105</f>
        <v>82885.670000000013</v>
      </c>
      <c r="H105"/>
    </row>
    <row r="106" spans="1:8">
      <c r="A106" s="3" t="s">
        <v>144</v>
      </c>
      <c r="B106" s="3" t="s">
        <v>37</v>
      </c>
      <c r="C106" s="4">
        <v>43625.66</v>
      </c>
      <c r="D106" s="4">
        <v>8493.16</v>
      </c>
      <c r="E106" s="4">
        <v>6637.73</v>
      </c>
      <c r="F106" s="4">
        <v>7588.55</v>
      </c>
      <c r="G106" s="4">
        <f>+C106+D106+E106+F106</f>
        <v>66345.100000000006</v>
      </c>
      <c r="H106"/>
    </row>
    <row r="107" spans="1:8">
      <c r="A107" s="3" t="s">
        <v>145</v>
      </c>
      <c r="B107" s="3" t="s">
        <v>146</v>
      </c>
      <c r="C107" s="4">
        <v>7270.9500000000007</v>
      </c>
      <c r="D107" s="4">
        <v>1475.6299999999999</v>
      </c>
      <c r="E107" s="4">
        <v>279.09000000000003</v>
      </c>
      <c r="F107" s="4" t="s">
        <v>17</v>
      </c>
      <c r="G107" s="4">
        <f>+C107+D107+E107</f>
        <v>9025.67</v>
      </c>
      <c r="H107"/>
    </row>
    <row r="108" spans="1:8">
      <c r="A108" s="3" t="s">
        <v>147</v>
      </c>
      <c r="B108" s="3" t="s">
        <v>14</v>
      </c>
      <c r="C108" s="4">
        <v>43616.78</v>
      </c>
      <c r="D108" s="4">
        <v>10817.92</v>
      </c>
      <c r="E108" s="4">
        <v>7226.0999999999995</v>
      </c>
      <c r="F108" s="4">
        <v>6745.38</v>
      </c>
      <c r="G108" s="4">
        <f>+C108+D108+E108+F108</f>
        <v>68406.179999999993</v>
      </c>
      <c r="H108"/>
    </row>
    <row r="109" spans="1:8" ht="21">
      <c r="A109" s="3" t="s">
        <v>148</v>
      </c>
      <c r="B109" s="3" t="s">
        <v>8</v>
      </c>
      <c r="C109" s="4">
        <v>40006.04</v>
      </c>
      <c r="D109" s="4">
        <v>11404.180000000002</v>
      </c>
      <c r="E109" s="4">
        <v>0</v>
      </c>
      <c r="F109" s="5" t="s">
        <v>9</v>
      </c>
      <c r="G109" s="4">
        <f>+C109+D109+E109</f>
        <v>51410.22</v>
      </c>
      <c r="H109"/>
    </row>
    <row r="110" spans="1:8">
      <c r="A110" s="3" t="s">
        <v>149</v>
      </c>
      <c r="B110" s="3" t="s">
        <v>14</v>
      </c>
      <c r="C110" s="4">
        <v>43625.66</v>
      </c>
      <c r="D110" s="4">
        <v>12104.560000000001</v>
      </c>
      <c r="E110" s="4">
        <v>14230.449999999997</v>
      </c>
      <c r="F110" s="4">
        <v>8431.7199999999993</v>
      </c>
      <c r="G110" s="4">
        <f>+C110+D110+E110+F110</f>
        <v>78392.39</v>
      </c>
      <c r="H110"/>
    </row>
    <row r="111" spans="1:8">
      <c r="A111" s="3" t="s">
        <v>150</v>
      </c>
      <c r="B111" s="3" t="s">
        <v>8</v>
      </c>
      <c r="C111" s="4">
        <v>43625.66</v>
      </c>
      <c r="D111" s="4">
        <v>18760.95</v>
      </c>
      <c r="E111" s="4">
        <v>13857.609999999997</v>
      </c>
      <c r="F111" s="4">
        <v>6745.38</v>
      </c>
      <c r="G111" s="4">
        <f>+C111+D111+E111+F111</f>
        <v>82989.600000000006</v>
      </c>
      <c r="H111"/>
    </row>
    <row r="112" spans="1:8" ht="21">
      <c r="A112" s="3" t="s">
        <v>151</v>
      </c>
      <c r="B112" s="3" t="s">
        <v>37</v>
      </c>
      <c r="C112" s="4">
        <v>43625.66</v>
      </c>
      <c r="D112" s="4">
        <v>8493.16</v>
      </c>
      <c r="E112" s="4">
        <v>2519.1400000000003</v>
      </c>
      <c r="F112" s="5" t="s">
        <v>17</v>
      </c>
      <c r="G112" s="4">
        <f>+C112+D112+E112</f>
        <v>54637.960000000006</v>
      </c>
      <c r="H112"/>
    </row>
    <row r="113" spans="1:8">
      <c r="A113" s="3" t="s">
        <v>152</v>
      </c>
      <c r="B113" s="3" t="s">
        <v>14</v>
      </c>
      <c r="C113" s="4">
        <v>43625.66</v>
      </c>
      <c r="D113" s="4">
        <v>12105.340000000002</v>
      </c>
      <c r="E113" s="4">
        <v>10167.949999999997</v>
      </c>
      <c r="F113" s="4">
        <v>7588.55</v>
      </c>
      <c r="G113" s="4">
        <f>+C113+D113+E113+F113</f>
        <v>73487.500000000015</v>
      </c>
      <c r="H113"/>
    </row>
    <row r="114" spans="1:8">
      <c r="A114" s="3" t="s">
        <v>153</v>
      </c>
      <c r="B114" s="3" t="s">
        <v>8</v>
      </c>
      <c r="C114" s="4">
        <v>43625.66</v>
      </c>
      <c r="D114" s="4">
        <v>18743.63</v>
      </c>
      <c r="E114" s="4">
        <v>15104.699999999997</v>
      </c>
      <c r="F114" s="4">
        <v>6745.38</v>
      </c>
      <c r="G114" s="4">
        <f>+C114+D114+E114+F114</f>
        <v>84219.37000000001</v>
      </c>
      <c r="H114"/>
    </row>
    <row r="115" spans="1:8">
      <c r="A115" s="3" t="s">
        <v>154</v>
      </c>
      <c r="B115" s="3" t="s">
        <v>14</v>
      </c>
      <c r="C115" s="4">
        <v>43625.66</v>
      </c>
      <c r="D115" s="4">
        <v>12105.080000000002</v>
      </c>
      <c r="E115" s="4">
        <v>17360.260000000002</v>
      </c>
      <c r="F115" s="4">
        <v>8431.7199999999993</v>
      </c>
      <c r="G115" s="4">
        <f>+C115+D115+E115+F115</f>
        <v>81522.720000000001</v>
      </c>
      <c r="H115"/>
    </row>
    <row r="116" spans="1:8">
      <c r="A116" s="3" t="s">
        <v>155</v>
      </c>
      <c r="B116" s="3" t="s">
        <v>14</v>
      </c>
      <c r="C116" s="4">
        <v>43625.66</v>
      </c>
      <c r="D116" s="4">
        <v>12101.460000000001</v>
      </c>
      <c r="E116" s="4">
        <v>15097.090000000002</v>
      </c>
      <c r="F116" s="4">
        <v>8431.7199999999993</v>
      </c>
      <c r="G116" s="4">
        <f>+C116+D116+E116+F116</f>
        <v>79255.930000000008</v>
      </c>
      <c r="H116"/>
    </row>
    <row r="117" spans="1:8">
      <c r="A117" s="3" t="s">
        <v>156</v>
      </c>
      <c r="B117" s="3" t="s">
        <v>14</v>
      </c>
      <c r="C117" s="4">
        <v>43625.66</v>
      </c>
      <c r="D117" s="4">
        <v>8493.16</v>
      </c>
      <c r="E117" s="4">
        <v>3758.6200000000008</v>
      </c>
      <c r="F117" s="4">
        <v>8431.7199999999993</v>
      </c>
      <c r="G117" s="4">
        <f>+C117+D117+E117+F117</f>
        <v>64309.160000000011</v>
      </c>
      <c r="H117"/>
    </row>
    <row r="118" spans="1:8" ht="21">
      <c r="A118" s="3" t="s">
        <v>157</v>
      </c>
      <c r="B118" s="3" t="s">
        <v>14</v>
      </c>
      <c r="C118" s="4">
        <v>43625.66</v>
      </c>
      <c r="D118" s="4">
        <v>11426.48</v>
      </c>
      <c r="E118" s="4">
        <v>0</v>
      </c>
      <c r="F118" s="5" t="s">
        <v>9</v>
      </c>
      <c r="G118" s="4">
        <f>+C118+D118+E118</f>
        <v>55052.14</v>
      </c>
      <c r="H118"/>
    </row>
    <row r="119" spans="1:8">
      <c r="A119" s="3" t="s">
        <v>158</v>
      </c>
      <c r="B119" s="3" t="s">
        <v>14</v>
      </c>
      <c r="C119" s="4">
        <v>43625.66</v>
      </c>
      <c r="D119" s="4">
        <v>12105.340000000002</v>
      </c>
      <c r="E119" s="4">
        <v>10167.949999999997</v>
      </c>
      <c r="F119" s="4">
        <v>8431.7199999999993</v>
      </c>
      <c r="G119" s="4">
        <f>+C119+D119+E119+F119</f>
        <v>74330.670000000013</v>
      </c>
      <c r="H119"/>
    </row>
    <row r="120" spans="1:8">
      <c r="A120" s="3" t="s">
        <v>159</v>
      </c>
      <c r="B120" s="3" t="s">
        <v>14</v>
      </c>
      <c r="C120" s="4">
        <v>43625.66</v>
      </c>
      <c r="D120" s="4">
        <v>12105.340000000002</v>
      </c>
      <c r="E120" s="4">
        <v>16120.779999999995</v>
      </c>
      <c r="F120" s="4">
        <v>8431.7199999999993</v>
      </c>
      <c r="G120" s="4">
        <f>+C120+D120+E120+F120</f>
        <v>80283.5</v>
      </c>
      <c r="H120"/>
    </row>
    <row r="121" spans="1:8" ht="21">
      <c r="A121" s="3" t="s">
        <v>160</v>
      </c>
      <c r="B121" s="3" t="s">
        <v>14</v>
      </c>
      <c r="C121" s="4">
        <v>18177.36</v>
      </c>
      <c r="D121" s="4">
        <v>3537.5700000000006</v>
      </c>
      <c r="E121" s="4">
        <v>1049.6400000000001</v>
      </c>
      <c r="F121" s="5" t="s">
        <v>17</v>
      </c>
      <c r="G121" s="4">
        <f>+C121+D121+E121</f>
        <v>22764.57</v>
      </c>
      <c r="H121"/>
    </row>
    <row r="122" spans="1:8">
      <c r="A122" s="3" t="s">
        <v>161</v>
      </c>
      <c r="B122" s="3" t="s">
        <v>33</v>
      </c>
      <c r="C122" s="4">
        <v>43625.66</v>
      </c>
      <c r="D122" s="4">
        <v>13315.770000000004</v>
      </c>
      <c r="E122" s="4">
        <v>0</v>
      </c>
      <c r="F122" s="4">
        <v>7588.55</v>
      </c>
      <c r="G122" s="4">
        <f>+C122+D122+E122+F122</f>
        <v>64529.98000000001</v>
      </c>
      <c r="H122"/>
    </row>
    <row r="123" spans="1:8">
      <c r="A123" s="3" t="s">
        <v>162</v>
      </c>
      <c r="B123" s="3" t="s">
        <v>163</v>
      </c>
      <c r="C123" s="4">
        <v>43625.66</v>
      </c>
      <c r="D123" s="4">
        <v>16374.020000000004</v>
      </c>
      <c r="E123" s="4">
        <v>23506.469999999998</v>
      </c>
      <c r="F123" s="4">
        <v>7588.55</v>
      </c>
      <c r="G123" s="4">
        <f>+C123+D123+E123+F123</f>
        <v>91094.700000000012</v>
      </c>
      <c r="H123"/>
    </row>
    <row r="124" spans="1:8">
      <c r="A124" s="3" t="s">
        <v>164</v>
      </c>
      <c r="B124" s="3" t="s">
        <v>14</v>
      </c>
      <c r="C124" s="4">
        <v>43625.66</v>
      </c>
      <c r="D124" s="4">
        <v>8493.16</v>
      </c>
      <c r="E124" s="4">
        <v>10167.949999999999</v>
      </c>
      <c r="F124" s="4">
        <v>5902.21</v>
      </c>
      <c r="G124" s="4">
        <f>+C124+D124+E124+F124</f>
        <v>68188.98000000001</v>
      </c>
      <c r="H124"/>
    </row>
    <row r="125" spans="1:8" ht="21">
      <c r="A125" s="3" t="s">
        <v>165</v>
      </c>
      <c r="B125" s="3" t="s">
        <v>19</v>
      </c>
      <c r="C125" s="4">
        <v>29083.77</v>
      </c>
      <c r="D125" s="4">
        <v>5662.11</v>
      </c>
      <c r="E125" s="4">
        <v>1679.4299999999998</v>
      </c>
      <c r="F125" s="5" t="s">
        <v>17</v>
      </c>
      <c r="G125" s="4">
        <f>+C125+D125+E125</f>
        <v>36425.31</v>
      </c>
      <c r="H125"/>
    </row>
    <row r="126" spans="1:8">
      <c r="A126" s="3" t="s">
        <v>166</v>
      </c>
      <c r="B126" s="3" t="s">
        <v>14</v>
      </c>
      <c r="C126" s="4">
        <v>43625.66</v>
      </c>
      <c r="D126" s="4">
        <v>12104.300000000001</v>
      </c>
      <c r="E126" s="4">
        <v>13857.609999999997</v>
      </c>
      <c r="F126" s="4">
        <v>8384.8799999999992</v>
      </c>
      <c r="G126" s="4">
        <f t="shared" ref="G126:G139" si="6">+C126+D126+E126+F126</f>
        <v>77972.450000000012</v>
      </c>
      <c r="H126"/>
    </row>
    <row r="127" spans="1:8">
      <c r="A127" s="3" t="s">
        <v>167</v>
      </c>
      <c r="B127" s="3" t="s">
        <v>168</v>
      </c>
      <c r="C127" s="4">
        <v>43625.66</v>
      </c>
      <c r="D127" s="4">
        <v>8493.16</v>
      </c>
      <c r="E127" s="4">
        <v>2519.1400000000003</v>
      </c>
      <c r="F127" s="4">
        <v>8349.75</v>
      </c>
      <c r="G127" s="4">
        <f t="shared" si="6"/>
        <v>62987.710000000006</v>
      </c>
      <c r="H127"/>
    </row>
    <row r="128" spans="1:8">
      <c r="A128" s="3" t="s">
        <v>169</v>
      </c>
      <c r="B128" s="3" t="s">
        <v>87</v>
      </c>
      <c r="C128" s="4">
        <v>43625.66</v>
      </c>
      <c r="D128" s="4">
        <v>36430.94</v>
      </c>
      <c r="E128" s="4">
        <v>23663.699999999997</v>
      </c>
      <c r="F128" s="4">
        <v>7588.55</v>
      </c>
      <c r="G128" s="4">
        <f t="shared" si="6"/>
        <v>111308.85</v>
      </c>
      <c r="H128"/>
    </row>
    <row r="129" spans="1:8">
      <c r="A129" s="3" t="s">
        <v>170</v>
      </c>
      <c r="B129" s="3" t="s">
        <v>14</v>
      </c>
      <c r="C129" s="4">
        <v>43625.66</v>
      </c>
      <c r="D129" s="4">
        <v>12103.530000000002</v>
      </c>
      <c r="E129" s="4">
        <v>17598.88</v>
      </c>
      <c r="F129" s="4">
        <v>7588.55</v>
      </c>
      <c r="G129" s="4">
        <f t="shared" si="6"/>
        <v>80916.62000000001</v>
      </c>
      <c r="H129"/>
    </row>
    <row r="130" spans="1:8">
      <c r="A130" s="3" t="s">
        <v>171</v>
      </c>
      <c r="B130" s="3" t="s">
        <v>14</v>
      </c>
      <c r="C130" s="4">
        <v>43625.66</v>
      </c>
      <c r="D130" s="4">
        <v>12105.340000000002</v>
      </c>
      <c r="E130" s="4">
        <v>10167.949999999997</v>
      </c>
      <c r="F130" s="4">
        <v>8431.7199999999993</v>
      </c>
      <c r="G130" s="4">
        <f t="shared" si="6"/>
        <v>74330.670000000013</v>
      </c>
      <c r="H130"/>
    </row>
    <row r="131" spans="1:8">
      <c r="A131" s="3" t="s">
        <v>172</v>
      </c>
      <c r="B131" s="3" t="s">
        <v>14</v>
      </c>
      <c r="C131" s="4">
        <v>43625.66</v>
      </c>
      <c r="D131" s="4">
        <v>12105.340000000002</v>
      </c>
      <c r="E131" s="4">
        <v>15058.550000000003</v>
      </c>
      <c r="F131" s="4">
        <v>8431.7199999999993</v>
      </c>
      <c r="G131" s="4">
        <f t="shared" si="6"/>
        <v>79221.270000000019</v>
      </c>
      <c r="H131"/>
    </row>
    <row r="132" spans="1:8">
      <c r="A132" s="3" t="s">
        <v>173</v>
      </c>
      <c r="B132" s="3" t="s">
        <v>14</v>
      </c>
      <c r="C132" s="4">
        <v>43625.66</v>
      </c>
      <c r="D132" s="4">
        <v>12105.340000000002</v>
      </c>
      <c r="E132" s="4">
        <v>17353.760000000002</v>
      </c>
      <c r="F132" s="4">
        <v>8431.7199999999993</v>
      </c>
      <c r="G132" s="4">
        <f t="shared" si="6"/>
        <v>81516.48000000001</v>
      </c>
      <c r="H132"/>
    </row>
    <row r="133" spans="1:8">
      <c r="A133" s="3" t="s">
        <v>174</v>
      </c>
      <c r="B133" s="3" t="s">
        <v>14</v>
      </c>
      <c r="C133" s="4">
        <v>43625.66</v>
      </c>
      <c r="D133" s="4">
        <v>18760.95</v>
      </c>
      <c r="E133" s="4">
        <v>13857.609999999997</v>
      </c>
      <c r="F133" s="4">
        <v>8431.7199999999993</v>
      </c>
      <c r="G133" s="4">
        <f t="shared" si="6"/>
        <v>84675.94</v>
      </c>
      <c r="H133"/>
    </row>
    <row r="134" spans="1:8">
      <c r="A134" s="3" t="s">
        <v>175</v>
      </c>
      <c r="B134" s="3" t="s">
        <v>176</v>
      </c>
      <c r="C134" s="4">
        <v>43603.87</v>
      </c>
      <c r="D134" s="4">
        <v>17023.649999999998</v>
      </c>
      <c r="E134" s="4">
        <v>18383.95</v>
      </c>
      <c r="F134" s="4">
        <v>6745.38</v>
      </c>
      <c r="G134" s="4">
        <f t="shared" si="6"/>
        <v>85756.85</v>
      </c>
      <c r="H134"/>
    </row>
    <row r="135" spans="1:8">
      <c r="A135" s="3" t="s">
        <v>177</v>
      </c>
      <c r="B135" s="3" t="s">
        <v>14</v>
      </c>
      <c r="C135" s="4">
        <v>43625.66</v>
      </c>
      <c r="D135" s="4">
        <v>14493.699999999997</v>
      </c>
      <c r="E135" s="4">
        <v>13857.609999999997</v>
      </c>
      <c r="F135" s="4">
        <v>6745.38</v>
      </c>
      <c r="G135" s="4">
        <f t="shared" si="6"/>
        <v>78722.350000000006</v>
      </c>
      <c r="H135"/>
    </row>
    <row r="136" spans="1:8">
      <c r="A136" s="3" t="s">
        <v>178</v>
      </c>
      <c r="B136" s="3" t="s">
        <v>11</v>
      </c>
      <c r="C136" s="4">
        <v>43625.66</v>
      </c>
      <c r="D136" s="4">
        <v>11456.379999999997</v>
      </c>
      <c r="E136" s="4">
        <v>5670.5999999999985</v>
      </c>
      <c r="F136" s="4">
        <v>7588.55</v>
      </c>
      <c r="G136" s="4">
        <f t="shared" si="6"/>
        <v>68341.19</v>
      </c>
      <c r="H136"/>
    </row>
    <row r="137" spans="1:8">
      <c r="A137" s="3" t="s">
        <v>179</v>
      </c>
      <c r="B137" s="3" t="s">
        <v>14</v>
      </c>
      <c r="C137" s="4">
        <v>43625.66</v>
      </c>
      <c r="D137" s="4">
        <v>14493.699999999997</v>
      </c>
      <c r="E137" s="4">
        <v>10167.949999999997</v>
      </c>
      <c r="F137" s="4">
        <v>8431.7199999999993</v>
      </c>
      <c r="G137" s="4">
        <f t="shared" si="6"/>
        <v>76719.03</v>
      </c>
      <c r="H137"/>
    </row>
    <row r="138" spans="1:8">
      <c r="A138" s="3" t="s">
        <v>180</v>
      </c>
      <c r="B138" s="3" t="s">
        <v>11</v>
      </c>
      <c r="C138" s="4">
        <v>43625.66</v>
      </c>
      <c r="D138" s="4">
        <v>11456.899999999998</v>
      </c>
      <c r="E138" s="4">
        <v>5670.5999999999985</v>
      </c>
      <c r="F138" s="4">
        <v>7588.55</v>
      </c>
      <c r="G138" s="4">
        <f t="shared" si="6"/>
        <v>68341.709999999992</v>
      </c>
      <c r="H138"/>
    </row>
    <row r="139" spans="1:8">
      <c r="A139" s="3" t="s">
        <v>181</v>
      </c>
      <c r="B139" s="3" t="s">
        <v>87</v>
      </c>
      <c r="C139" s="4">
        <v>43625.66</v>
      </c>
      <c r="D139" s="4">
        <v>36782.07</v>
      </c>
      <c r="E139" s="4">
        <v>25852.969999999998</v>
      </c>
      <c r="F139" s="4">
        <v>6745.38</v>
      </c>
      <c r="G139" s="4">
        <f t="shared" si="6"/>
        <v>113006.08000000002</v>
      </c>
      <c r="H139"/>
    </row>
    <row r="140" spans="1:8">
      <c r="A140" s="3" t="s">
        <v>182</v>
      </c>
      <c r="B140" s="3" t="s">
        <v>14</v>
      </c>
      <c r="C140" s="4">
        <v>43625.66</v>
      </c>
      <c r="D140" s="4">
        <v>8446.619999999999</v>
      </c>
      <c r="E140" s="4">
        <v>3717.48</v>
      </c>
      <c r="F140" s="4" t="s">
        <v>9</v>
      </c>
      <c r="G140" s="4">
        <f>+C140+D140+E140</f>
        <v>55789.760000000002</v>
      </c>
      <c r="H140"/>
    </row>
    <row r="141" spans="1:8">
      <c r="A141" s="3" t="s">
        <v>183</v>
      </c>
      <c r="B141" s="3" t="s">
        <v>14</v>
      </c>
      <c r="C141" s="4">
        <v>43625.66</v>
      </c>
      <c r="D141" s="4">
        <v>12103.270000000002</v>
      </c>
      <c r="E141" s="4">
        <v>14005.940000000006</v>
      </c>
      <c r="F141" s="4">
        <v>8431.7199999999993</v>
      </c>
      <c r="G141" s="4">
        <f>+C141+D141+E141+F141</f>
        <v>78166.590000000011</v>
      </c>
      <c r="H141"/>
    </row>
    <row r="142" spans="1:8">
      <c r="A142" s="3" t="s">
        <v>184</v>
      </c>
      <c r="B142" s="3" t="s">
        <v>14</v>
      </c>
      <c r="C142" s="4">
        <v>43625.66</v>
      </c>
      <c r="D142" s="4">
        <v>18570.39</v>
      </c>
      <c r="E142" s="4">
        <v>16138.650000000005</v>
      </c>
      <c r="F142" s="4">
        <v>8431.7199999999993</v>
      </c>
      <c r="G142" s="4">
        <f>+C142+D142+E142+F142</f>
        <v>86766.420000000013</v>
      </c>
      <c r="H142"/>
    </row>
    <row r="143" spans="1:8">
      <c r="A143" s="3" t="s">
        <v>185</v>
      </c>
      <c r="B143" s="3" t="s">
        <v>37</v>
      </c>
      <c r="C143" s="4">
        <v>43625.66</v>
      </c>
      <c r="D143" s="4">
        <v>8493.16</v>
      </c>
      <c r="E143" s="4">
        <v>2519.1400000000003</v>
      </c>
      <c r="F143" s="4">
        <v>5621.15</v>
      </c>
      <c r="G143" s="4">
        <f>+C143+D143+E143+F143</f>
        <v>60259.110000000008</v>
      </c>
      <c r="H143"/>
    </row>
    <row r="144" spans="1:8">
      <c r="A144" s="3" t="s">
        <v>186</v>
      </c>
      <c r="B144" s="3" t="s">
        <v>14</v>
      </c>
      <c r="C144" s="4">
        <v>43625.66</v>
      </c>
      <c r="D144" s="4">
        <v>14493.699999999997</v>
      </c>
      <c r="E144" s="4">
        <v>10167.949999999997</v>
      </c>
      <c r="F144" s="4">
        <v>8431.7199999999993</v>
      </c>
      <c r="G144" s="4">
        <f>+C144+D144+E144+F144</f>
        <v>76719.03</v>
      </c>
      <c r="H144"/>
    </row>
    <row r="145" spans="1:8">
      <c r="A145" s="3" t="s">
        <v>187</v>
      </c>
      <c r="B145" s="3" t="s">
        <v>188</v>
      </c>
      <c r="C145" s="4">
        <v>43625.66</v>
      </c>
      <c r="D145" s="4">
        <v>11456.899999999998</v>
      </c>
      <c r="E145" s="4">
        <v>13197.08</v>
      </c>
      <c r="F145" s="4">
        <v>8398.93</v>
      </c>
      <c r="G145" s="4">
        <f>+C145+D145+E145+F145</f>
        <v>76678.570000000007</v>
      </c>
      <c r="H145"/>
    </row>
    <row r="146" spans="1:8" ht="21">
      <c r="A146" s="3" t="s">
        <v>189</v>
      </c>
      <c r="B146" s="3" t="s">
        <v>14</v>
      </c>
      <c r="C146" s="4">
        <v>43625.66</v>
      </c>
      <c r="D146" s="4">
        <v>8446.619999999999</v>
      </c>
      <c r="E146" s="4">
        <v>0</v>
      </c>
      <c r="F146" s="5" t="s">
        <v>9</v>
      </c>
      <c r="G146" s="4">
        <f>+C146+D146+E146</f>
        <v>52072.28</v>
      </c>
      <c r="H146"/>
    </row>
    <row r="147" spans="1:8">
      <c r="A147" s="3" t="s">
        <v>190</v>
      </c>
      <c r="B147" s="3" t="s">
        <v>87</v>
      </c>
      <c r="C147" s="4">
        <v>42334.52</v>
      </c>
      <c r="D147" s="4">
        <v>36430.94</v>
      </c>
      <c r="E147" s="4">
        <v>35258.080000000002</v>
      </c>
      <c r="F147" s="4">
        <v>6745.38</v>
      </c>
      <c r="G147" s="4">
        <f t="shared" ref="G147:G157" si="7">+C147+D147+E147+F147</f>
        <v>120768.92</v>
      </c>
      <c r="H147"/>
    </row>
    <row r="148" spans="1:8">
      <c r="A148" s="3" t="s">
        <v>191</v>
      </c>
      <c r="B148" s="3" t="s">
        <v>8</v>
      </c>
      <c r="C148" s="4">
        <v>43625.66</v>
      </c>
      <c r="D148" s="4">
        <v>18760.95</v>
      </c>
      <c r="E148" s="4">
        <v>18930.66</v>
      </c>
      <c r="F148" s="4">
        <v>8431.7199999999993</v>
      </c>
      <c r="G148" s="4">
        <f t="shared" si="7"/>
        <v>89748.99</v>
      </c>
      <c r="H148"/>
    </row>
    <row r="149" spans="1:8">
      <c r="A149" s="3" t="s">
        <v>192</v>
      </c>
      <c r="B149" s="3" t="s">
        <v>8</v>
      </c>
      <c r="C149" s="4">
        <v>43625.66</v>
      </c>
      <c r="D149" s="4">
        <v>18657</v>
      </c>
      <c r="E149" s="4">
        <v>10167.949999999997</v>
      </c>
      <c r="F149" s="4">
        <v>6745.38</v>
      </c>
      <c r="G149" s="4">
        <f t="shared" si="7"/>
        <v>79195.990000000005</v>
      </c>
      <c r="H149"/>
    </row>
    <row r="150" spans="1:8">
      <c r="A150" s="3" t="s">
        <v>193</v>
      </c>
      <c r="B150" s="3" t="s">
        <v>14</v>
      </c>
      <c r="C150" s="4">
        <v>43625.66</v>
      </c>
      <c r="D150" s="4">
        <v>12105.340000000002</v>
      </c>
      <c r="E150" s="4">
        <v>13857.609999999997</v>
      </c>
      <c r="F150" s="4">
        <v>8431.7199999999993</v>
      </c>
      <c r="G150" s="4">
        <f t="shared" si="7"/>
        <v>78020.33</v>
      </c>
      <c r="H150"/>
    </row>
    <row r="151" spans="1:8">
      <c r="A151" s="3" t="s">
        <v>194</v>
      </c>
      <c r="B151" s="3" t="s">
        <v>11</v>
      </c>
      <c r="C151" s="4">
        <v>43625.66</v>
      </c>
      <c r="D151" s="4">
        <v>11456.899999999998</v>
      </c>
      <c r="E151" s="4">
        <v>13197.08</v>
      </c>
      <c r="F151" s="4">
        <v>7588.55</v>
      </c>
      <c r="G151" s="4">
        <f t="shared" si="7"/>
        <v>75868.19</v>
      </c>
      <c r="H151"/>
    </row>
    <row r="152" spans="1:8">
      <c r="A152" s="3" t="s">
        <v>195</v>
      </c>
      <c r="B152" s="3" t="s">
        <v>48</v>
      </c>
      <c r="C152" s="4">
        <v>43625.66</v>
      </c>
      <c r="D152" s="4">
        <v>18691.649999999998</v>
      </c>
      <c r="E152" s="4">
        <v>16859.830000000002</v>
      </c>
      <c r="F152" s="4">
        <v>7588.55</v>
      </c>
      <c r="G152" s="4">
        <f t="shared" si="7"/>
        <v>86765.69</v>
      </c>
      <c r="H152"/>
    </row>
    <row r="153" spans="1:8">
      <c r="A153" s="3" t="s">
        <v>196</v>
      </c>
      <c r="B153" s="3" t="s">
        <v>48</v>
      </c>
      <c r="C153" s="4">
        <v>43625.66</v>
      </c>
      <c r="D153" s="4">
        <v>18743.63</v>
      </c>
      <c r="E153" s="4">
        <v>13857.609999999997</v>
      </c>
      <c r="F153" s="4">
        <v>6745.38</v>
      </c>
      <c r="G153" s="4">
        <f t="shared" si="7"/>
        <v>82972.280000000013</v>
      </c>
      <c r="H153"/>
    </row>
    <row r="154" spans="1:8">
      <c r="A154" s="3" t="s">
        <v>197</v>
      </c>
      <c r="B154" s="3" t="s">
        <v>14</v>
      </c>
      <c r="C154" s="4">
        <v>43625.66</v>
      </c>
      <c r="D154" s="4">
        <v>14493.699999999997</v>
      </c>
      <c r="E154" s="4">
        <v>10167.949999999997</v>
      </c>
      <c r="F154" s="4">
        <v>6745.38</v>
      </c>
      <c r="G154" s="4">
        <f t="shared" si="7"/>
        <v>75032.69</v>
      </c>
      <c r="H154"/>
    </row>
    <row r="155" spans="1:8">
      <c r="A155" s="3" t="s">
        <v>198</v>
      </c>
      <c r="B155" s="3" t="s">
        <v>14</v>
      </c>
      <c r="C155" s="4">
        <v>43625.66</v>
      </c>
      <c r="D155" s="4">
        <v>9881.7199999999993</v>
      </c>
      <c r="E155" s="4">
        <v>10167.949999999997</v>
      </c>
      <c r="F155" s="4">
        <v>7588.55</v>
      </c>
      <c r="G155" s="4">
        <f t="shared" si="7"/>
        <v>71263.88</v>
      </c>
      <c r="H155"/>
    </row>
    <row r="156" spans="1:8">
      <c r="A156" s="3" t="s">
        <v>199</v>
      </c>
      <c r="B156" s="3" t="s">
        <v>200</v>
      </c>
      <c r="C156" s="4">
        <v>21700.98</v>
      </c>
      <c r="D156" s="4">
        <v>16008.94</v>
      </c>
      <c r="E156" s="4">
        <v>0</v>
      </c>
      <c r="F156" s="4">
        <v>8431.7199999999993</v>
      </c>
      <c r="G156" s="4">
        <f t="shared" si="7"/>
        <v>46141.64</v>
      </c>
      <c r="H156"/>
    </row>
    <row r="157" spans="1:8">
      <c r="A157" s="3" t="s">
        <v>201</v>
      </c>
      <c r="B157" s="3" t="s">
        <v>93</v>
      </c>
      <c r="C157" s="4">
        <v>43611.54</v>
      </c>
      <c r="D157" s="4">
        <v>8853.779999999997</v>
      </c>
      <c r="E157" s="4">
        <v>1674.5299999999995</v>
      </c>
      <c r="F157" s="4">
        <v>5902.21</v>
      </c>
      <c r="G157" s="4">
        <f t="shared" si="7"/>
        <v>60042.06</v>
      </c>
      <c r="H157"/>
    </row>
    <row r="158" spans="1:8" ht="18">
      <c r="A158" s="3" t="s">
        <v>202</v>
      </c>
      <c r="B158" s="3" t="s">
        <v>203</v>
      </c>
      <c r="C158" s="4">
        <v>0</v>
      </c>
      <c r="D158" s="4">
        <v>0</v>
      </c>
      <c r="E158" s="4">
        <v>0</v>
      </c>
      <c r="F158" s="4"/>
      <c r="G158" s="4">
        <f>+C158+D158+E158</f>
        <v>0</v>
      </c>
      <c r="H158"/>
    </row>
    <row r="159" spans="1:8">
      <c r="A159" s="3" t="s">
        <v>204</v>
      </c>
      <c r="B159" s="3" t="s">
        <v>11</v>
      </c>
      <c r="C159" s="4">
        <v>43625.66</v>
      </c>
      <c r="D159" s="4">
        <v>12618.970000000005</v>
      </c>
      <c r="E159" s="4">
        <v>13486.850000000004</v>
      </c>
      <c r="F159" s="4">
        <v>8431.7199999999993</v>
      </c>
      <c r="G159" s="4">
        <f>+C159+D159+E159+F159</f>
        <v>78163.200000000012</v>
      </c>
      <c r="H159"/>
    </row>
    <row r="160" spans="1:8" ht="21">
      <c r="A160" s="3" t="s">
        <v>205</v>
      </c>
      <c r="B160" s="3" t="s">
        <v>37</v>
      </c>
      <c r="C160" s="4">
        <v>32719.25</v>
      </c>
      <c r="D160" s="4">
        <v>6369.869999999999</v>
      </c>
      <c r="E160" s="4">
        <v>2818.96</v>
      </c>
      <c r="F160" s="5" t="s">
        <v>17</v>
      </c>
      <c r="G160" s="4">
        <f>+C160+D160+E160</f>
        <v>41908.079999999994</v>
      </c>
      <c r="H160"/>
    </row>
    <row r="161" spans="1:8">
      <c r="A161" s="3" t="s">
        <v>206</v>
      </c>
      <c r="B161" s="3" t="s">
        <v>14</v>
      </c>
      <c r="C161" s="4">
        <v>43625.66</v>
      </c>
      <c r="D161" s="4">
        <v>8493.16</v>
      </c>
      <c r="E161" s="4">
        <v>3758.6200000000008</v>
      </c>
      <c r="F161" s="4">
        <v>8431.7199999999993</v>
      </c>
      <c r="G161" s="4">
        <f t="shared" ref="G161:G167" si="8">+C161+D161+E161+F161</f>
        <v>64309.160000000011</v>
      </c>
      <c r="H161"/>
    </row>
    <row r="162" spans="1:8">
      <c r="A162" s="3" t="s">
        <v>207</v>
      </c>
      <c r="B162" s="3" t="s">
        <v>21</v>
      </c>
      <c r="C162" s="4">
        <v>43625.66</v>
      </c>
      <c r="D162" s="4">
        <v>16374.020000000004</v>
      </c>
      <c r="E162" s="4">
        <v>13197.08</v>
      </c>
      <c r="F162" s="4">
        <v>7588.55</v>
      </c>
      <c r="G162" s="4">
        <f t="shared" si="8"/>
        <v>80785.310000000012</v>
      </c>
      <c r="H162"/>
    </row>
    <row r="163" spans="1:8">
      <c r="A163" s="3" t="s">
        <v>208</v>
      </c>
      <c r="B163" s="3" t="s">
        <v>14</v>
      </c>
      <c r="C163" s="4">
        <v>43625.66</v>
      </c>
      <c r="D163" s="4">
        <v>12105.080000000002</v>
      </c>
      <c r="E163" s="4">
        <v>10167.949999999997</v>
      </c>
      <c r="F163" s="4">
        <v>8431.7199999999993</v>
      </c>
      <c r="G163" s="4">
        <f t="shared" si="8"/>
        <v>74330.41</v>
      </c>
      <c r="H163"/>
    </row>
    <row r="164" spans="1:8">
      <c r="A164" s="3" t="s">
        <v>209</v>
      </c>
      <c r="B164" s="3" t="s">
        <v>8</v>
      </c>
      <c r="C164" s="4">
        <v>43625.66</v>
      </c>
      <c r="D164" s="4">
        <v>18760.95</v>
      </c>
      <c r="E164" s="4">
        <v>13857.609999999997</v>
      </c>
      <c r="F164" s="4">
        <v>8431.7199999999993</v>
      </c>
      <c r="G164" s="4">
        <f t="shared" si="8"/>
        <v>84675.94</v>
      </c>
      <c r="H164"/>
    </row>
    <row r="165" spans="1:8">
      <c r="A165" s="3" t="s">
        <v>210</v>
      </c>
      <c r="B165" s="3" t="s">
        <v>14</v>
      </c>
      <c r="C165" s="4">
        <v>43625.66</v>
      </c>
      <c r="D165" s="4">
        <v>12099.650000000003</v>
      </c>
      <c r="E165" s="4">
        <v>13857.609999999997</v>
      </c>
      <c r="F165" s="4">
        <v>6745.38</v>
      </c>
      <c r="G165" s="4">
        <f t="shared" si="8"/>
        <v>76328.3</v>
      </c>
      <c r="H165"/>
    </row>
    <row r="166" spans="1:8">
      <c r="A166" s="3" t="s">
        <v>211</v>
      </c>
      <c r="B166" s="3" t="s">
        <v>14</v>
      </c>
      <c r="C166" s="4">
        <v>43625.66</v>
      </c>
      <c r="D166" s="4">
        <v>8493.16</v>
      </c>
      <c r="E166" s="4">
        <v>10167.949999999997</v>
      </c>
      <c r="F166" s="4">
        <v>8431.7199999999993</v>
      </c>
      <c r="G166" s="4">
        <f t="shared" si="8"/>
        <v>70718.490000000005</v>
      </c>
      <c r="H166"/>
    </row>
    <row r="167" spans="1:8">
      <c r="A167" s="3" t="s">
        <v>212</v>
      </c>
      <c r="B167" s="3" t="s">
        <v>37</v>
      </c>
      <c r="C167" s="4">
        <v>43625.66</v>
      </c>
      <c r="D167" s="4">
        <v>8492.66</v>
      </c>
      <c r="E167" s="4">
        <v>2519.1400000000003</v>
      </c>
      <c r="F167" s="4">
        <v>3161.9</v>
      </c>
      <c r="G167" s="4">
        <f t="shared" si="8"/>
        <v>57799.360000000008</v>
      </c>
      <c r="H167"/>
    </row>
    <row r="168" spans="1:8" ht="17.25">
      <c r="A168" s="3" t="s">
        <v>213</v>
      </c>
      <c r="B168" s="3" t="s">
        <v>53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/>
    </row>
    <row r="169" spans="1:8">
      <c r="A169" s="3" t="s">
        <v>214</v>
      </c>
      <c r="B169" s="3" t="s">
        <v>8</v>
      </c>
      <c r="C169" s="4">
        <v>43625.66</v>
      </c>
      <c r="D169" s="4">
        <v>18708.98</v>
      </c>
      <c r="E169" s="4">
        <v>14248.130000000001</v>
      </c>
      <c r="F169" s="4">
        <v>8431.7199999999993</v>
      </c>
      <c r="G169" s="4">
        <f t="shared" ref="G169:G177" si="9">+C169+D169+E169+F169</f>
        <v>85014.49</v>
      </c>
      <c r="H169"/>
    </row>
    <row r="170" spans="1:8">
      <c r="A170" s="3" t="s">
        <v>215</v>
      </c>
      <c r="B170" s="3" t="s">
        <v>14</v>
      </c>
      <c r="C170" s="4">
        <v>43625.66</v>
      </c>
      <c r="D170" s="4">
        <v>12105.080000000002</v>
      </c>
      <c r="E170" s="4">
        <v>10167.949999999997</v>
      </c>
      <c r="F170" s="4">
        <v>8431.7199999999993</v>
      </c>
      <c r="G170" s="4">
        <f t="shared" si="9"/>
        <v>74330.41</v>
      </c>
      <c r="H170"/>
    </row>
    <row r="171" spans="1:8">
      <c r="A171" s="3" t="s">
        <v>216</v>
      </c>
      <c r="B171" s="3" t="s">
        <v>37</v>
      </c>
      <c r="C171" s="4">
        <v>43625.66</v>
      </c>
      <c r="D171" s="4">
        <v>8492.42</v>
      </c>
      <c r="E171" s="4">
        <v>3758.6200000000008</v>
      </c>
      <c r="F171" s="4">
        <v>2213.33</v>
      </c>
      <c r="G171" s="4">
        <f t="shared" si="9"/>
        <v>58090.030000000006</v>
      </c>
      <c r="H171"/>
    </row>
    <row r="172" spans="1:8">
      <c r="A172" s="3" t="s">
        <v>217</v>
      </c>
      <c r="B172" s="3" t="s">
        <v>87</v>
      </c>
      <c r="C172" s="4">
        <v>43601.45</v>
      </c>
      <c r="D172" s="4">
        <v>36305.68</v>
      </c>
      <c r="E172" s="4">
        <v>21106.020000000004</v>
      </c>
      <c r="F172" s="4">
        <v>7588.55</v>
      </c>
      <c r="G172" s="4">
        <f t="shared" si="9"/>
        <v>108601.70000000001</v>
      </c>
      <c r="H172"/>
    </row>
    <row r="173" spans="1:8">
      <c r="A173" s="3" t="s">
        <v>218</v>
      </c>
      <c r="B173" s="3" t="s">
        <v>219</v>
      </c>
      <c r="C173" s="4">
        <v>43625.66</v>
      </c>
      <c r="D173" s="4">
        <v>33933.380000000012</v>
      </c>
      <c r="E173" s="4">
        <v>18473.260000000002</v>
      </c>
      <c r="F173" s="4">
        <v>7729.08</v>
      </c>
      <c r="G173" s="4">
        <f t="shared" si="9"/>
        <v>103761.38000000002</v>
      </c>
      <c r="H173"/>
    </row>
    <row r="174" spans="1:8">
      <c r="A174" s="3" t="s">
        <v>220</v>
      </c>
      <c r="B174" s="3" t="s">
        <v>14</v>
      </c>
      <c r="C174" s="4">
        <v>43625.66</v>
      </c>
      <c r="D174" s="4">
        <v>12105.340000000002</v>
      </c>
      <c r="E174" s="4">
        <v>17917.96</v>
      </c>
      <c r="F174" s="4">
        <v>8431.7199999999993</v>
      </c>
      <c r="G174" s="4">
        <f t="shared" si="9"/>
        <v>82080.680000000008</v>
      </c>
      <c r="H174"/>
    </row>
    <row r="175" spans="1:8">
      <c r="A175" s="3" t="s">
        <v>221</v>
      </c>
      <c r="B175" s="3" t="s">
        <v>222</v>
      </c>
      <c r="C175" s="4">
        <v>43625.66</v>
      </c>
      <c r="D175" s="4">
        <v>8853.779999999997</v>
      </c>
      <c r="E175" s="4">
        <v>1674.5299999999995</v>
      </c>
      <c r="F175" s="4">
        <v>5621.15</v>
      </c>
      <c r="G175" s="4">
        <f t="shared" si="9"/>
        <v>59775.12</v>
      </c>
      <c r="H175"/>
    </row>
    <row r="176" spans="1:8">
      <c r="A176" s="3" t="s">
        <v>223</v>
      </c>
      <c r="B176" s="3" t="s">
        <v>8</v>
      </c>
      <c r="C176" s="4">
        <v>43625.66</v>
      </c>
      <c r="D176" s="4">
        <v>18760.95</v>
      </c>
      <c r="E176" s="4">
        <v>15097.090000000002</v>
      </c>
      <c r="F176" s="4">
        <v>8431.7199999999993</v>
      </c>
      <c r="G176" s="4">
        <f t="shared" si="9"/>
        <v>85915.42</v>
      </c>
      <c r="H176"/>
    </row>
    <row r="177" spans="1:8">
      <c r="A177" s="3" t="s">
        <v>224</v>
      </c>
      <c r="B177" s="3" t="s">
        <v>11</v>
      </c>
      <c r="C177" s="4">
        <v>43625.66</v>
      </c>
      <c r="D177" s="4">
        <v>11456.899999999998</v>
      </c>
      <c r="E177" s="4">
        <v>16014.569999999994</v>
      </c>
      <c r="F177" s="4">
        <v>7588.55</v>
      </c>
      <c r="G177" s="4">
        <f t="shared" si="9"/>
        <v>78685.679999999993</v>
      </c>
      <c r="H177"/>
    </row>
    <row r="178" spans="1:8" ht="21">
      <c r="A178" s="3" t="s">
        <v>225</v>
      </c>
      <c r="B178" s="3" t="s">
        <v>37</v>
      </c>
      <c r="C178" s="4">
        <v>16219.810000000001</v>
      </c>
      <c r="D178" s="4">
        <v>3157.71</v>
      </c>
      <c r="E178" s="4">
        <v>936.6</v>
      </c>
      <c r="F178" s="5" t="s">
        <v>17</v>
      </c>
      <c r="G178" s="4">
        <f>+C178+D178+E178</f>
        <v>20314.12</v>
      </c>
      <c r="H178"/>
    </row>
    <row r="179" spans="1:8" ht="21">
      <c r="A179" s="3" t="s">
        <v>226</v>
      </c>
      <c r="B179" s="3" t="s">
        <v>14</v>
      </c>
      <c r="C179" s="4">
        <v>43625.66</v>
      </c>
      <c r="D179" s="4">
        <v>8444.5500000000011</v>
      </c>
      <c r="E179" s="4">
        <v>0</v>
      </c>
      <c r="F179" s="5" t="s">
        <v>9</v>
      </c>
      <c r="G179" s="4">
        <f>+C179+D179+E179</f>
        <v>52070.210000000006</v>
      </c>
      <c r="H179"/>
    </row>
    <row r="180" spans="1:8" ht="21">
      <c r="A180" s="3" t="s">
        <v>227</v>
      </c>
      <c r="B180" s="3" t="s">
        <v>37</v>
      </c>
      <c r="C180" s="4">
        <v>30761.690000000002</v>
      </c>
      <c r="D180" s="4">
        <v>5988.7699999999995</v>
      </c>
      <c r="E180" s="4">
        <v>1776.32</v>
      </c>
      <c r="F180" s="5" t="s">
        <v>17</v>
      </c>
      <c r="G180" s="4">
        <f>+C180+D180+E180</f>
        <v>38526.78</v>
      </c>
      <c r="H180"/>
    </row>
    <row r="181" spans="1:8" ht="17.25">
      <c r="A181" s="3" t="s">
        <v>228</v>
      </c>
      <c r="B181" s="3" t="s">
        <v>128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/>
    </row>
    <row r="182" spans="1:8">
      <c r="A182" s="3" t="s">
        <v>229</v>
      </c>
      <c r="B182" s="3" t="s">
        <v>70</v>
      </c>
      <c r="C182" s="4">
        <v>43625.66</v>
      </c>
      <c r="D182" s="4">
        <v>12102.760000000002</v>
      </c>
      <c r="E182" s="4">
        <v>10167.949999999997</v>
      </c>
      <c r="F182" s="4">
        <v>8431.7199999999993</v>
      </c>
      <c r="G182" s="4">
        <f t="shared" ref="G182:G188" si="10">+C182+D182+E182+F182</f>
        <v>74328.09</v>
      </c>
      <c r="H182"/>
    </row>
    <row r="183" spans="1:8">
      <c r="A183" s="3" t="s">
        <v>230</v>
      </c>
      <c r="B183" s="3" t="s">
        <v>11</v>
      </c>
      <c r="C183" s="4">
        <v>43625.66</v>
      </c>
      <c r="D183" s="4">
        <v>16360.900000000003</v>
      </c>
      <c r="E183" s="4">
        <v>17215.38</v>
      </c>
      <c r="F183" s="4">
        <v>8431.7199999999993</v>
      </c>
      <c r="G183" s="4">
        <f t="shared" si="10"/>
        <v>85633.66</v>
      </c>
      <c r="H183"/>
    </row>
    <row r="184" spans="1:8">
      <c r="A184" s="3" t="s">
        <v>231</v>
      </c>
      <c r="B184" s="3" t="s">
        <v>14</v>
      </c>
      <c r="C184" s="4">
        <v>43625.66</v>
      </c>
      <c r="D184" s="4">
        <v>8493.16</v>
      </c>
      <c r="E184" s="4">
        <v>3758.6200000000008</v>
      </c>
      <c r="F184" s="4">
        <v>8431.7199999999993</v>
      </c>
      <c r="G184" s="4">
        <f t="shared" si="10"/>
        <v>64309.160000000011</v>
      </c>
      <c r="H184"/>
    </row>
    <row r="185" spans="1:8">
      <c r="A185" s="3" t="s">
        <v>232</v>
      </c>
      <c r="B185" s="3" t="s">
        <v>8</v>
      </c>
      <c r="C185" s="4">
        <v>43292.51</v>
      </c>
      <c r="D185" s="4">
        <v>18616.62</v>
      </c>
      <c r="E185" s="4">
        <v>10089.739999999998</v>
      </c>
      <c r="F185" s="4">
        <v>7588.55</v>
      </c>
      <c r="G185" s="4">
        <f t="shared" si="10"/>
        <v>79587.42</v>
      </c>
      <c r="H185"/>
    </row>
    <row r="186" spans="1:8">
      <c r="A186" s="3" t="s">
        <v>233</v>
      </c>
      <c r="B186" s="3" t="s">
        <v>8</v>
      </c>
      <c r="C186" s="4">
        <v>43625.66</v>
      </c>
      <c r="D186" s="4">
        <v>18760.95</v>
      </c>
      <c r="E186" s="4">
        <v>20177.75</v>
      </c>
      <c r="F186" s="4">
        <v>8431.7199999999993</v>
      </c>
      <c r="G186" s="4">
        <f t="shared" si="10"/>
        <v>90996.08</v>
      </c>
      <c r="H186"/>
    </row>
    <row r="187" spans="1:8">
      <c r="A187" s="3" t="s">
        <v>234</v>
      </c>
      <c r="B187" s="3" t="s">
        <v>14</v>
      </c>
      <c r="C187" s="4">
        <v>43625.66</v>
      </c>
      <c r="D187" s="4">
        <v>18760.95</v>
      </c>
      <c r="E187" s="4">
        <v>16074.630000000001</v>
      </c>
      <c r="F187" s="4">
        <v>8431.7199999999993</v>
      </c>
      <c r="G187" s="4">
        <f t="shared" si="10"/>
        <v>86892.96</v>
      </c>
      <c r="H187"/>
    </row>
    <row r="188" spans="1:8">
      <c r="A188" s="3" t="s">
        <v>235</v>
      </c>
      <c r="B188" s="3" t="s">
        <v>14</v>
      </c>
      <c r="C188" s="4">
        <v>43625.66</v>
      </c>
      <c r="D188" s="4">
        <v>14493.699999999997</v>
      </c>
      <c r="E188" s="4">
        <v>15097.090000000002</v>
      </c>
      <c r="F188" s="4">
        <v>8431.7199999999993</v>
      </c>
      <c r="G188" s="4">
        <f t="shared" si="10"/>
        <v>81648.17</v>
      </c>
      <c r="H188"/>
    </row>
    <row r="189" spans="1:8" ht="21">
      <c r="A189" s="3" t="s">
        <v>236</v>
      </c>
      <c r="B189" s="3" t="s">
        <v>14</v>
      </c>
      <c r="C189" s="4">
        <v>8948.869999999999</v>
      </c>
      <c r="D189" s="4">
        <v>1742.1900000000003</v>
      </c>
      <c r="E189" s="4">
        <v>516.75</v>
      </c>
      <c r="F189" s="5" t="s">
        <v>17</v>
      </c>
      <c r="G189" s="4">
        <f>+C189+D189+E189</f>
        <v>11207.81</v>
      </c>
      <c r="H189"/>
    </row>
    <row r="190" spans="1:8" ht="21">
      <c r="A190" s="3" t="s">
        <v>237</v>
      </c>
      <c r="B190" s="3" t="s">
        <v>37</v>
      </c>
      <c r="C190" s="4">
        <v>39990.19</v>
      </c>
      <c r="D190" s="4">
        <v>7785.3999999999987</v>
      </c>
      <c r="E190" s="4">
        <v>2309.21</v>
      </c>
      <c r="F190" s="5" t="s">
        <v>17</v>
      </c>
      <c r="G190" s="4">
        <f>+C190+D190+E190</f>
        <v>50084.800000000003</v>
      </c>
      <c r="H190"/>
    </row>
    <row r="191" spans="1:8">
      <c r="A191" s="3" t="s">
        <v>238</v>
      </c>
      <c r="B191" s="3" t="s">
        <v>14</v>
      </c>
      <c r="C191" s="4">
        <v>43625.66</v>
      </c>
      <c r="D191" s="4">
        <v>12105.340000000002</v>
      </c>
      <c r="E191" s="4">
        <v>14227.069999999998</v>
      </c>
      <c r="F191" s="4">
        <v>6745.38</v>
      </c>
      <c r="G191" s="4">
        <f>+C191+D191+E191+F191</f>
        <v>76703.450000000012</v>
      </c>
      <c r="H191"/>
    </row>
    <row r="192" spans="1:8" ht="18">
      <c r="A192" s="3" t="s">
        <v>239</v>
      </c>
      <c r="B192" s="3" t="s">
        <v>203</v>
      </c>
      <c r="C192" s="4">
        <v>0</v>
      </c>
      <c r="D192" s="4">
        <v>0</v>
      </c>
      <c r="E192" s="4">
        <v>0</v>
      </c>
      <c r="F192" s="4"/>
      <c r="G192" s="4">
        <f>+C192+D192+E192</f>
        <v>0</v>
      </c>
      <c r="H192"/>
    </row>
    <row r="193" spans="1:8">
      <c r="A193" s="3" t="s">
        <v>240</v>
      </c>
      <c r="B193" s="3" t="s">
        <v>14</v>
      </c>
      <c r="C193" s="4">
        <v>43625.66</v>
      </c>
      <c r="D193" s="4">
        <v>18708.98</v>
      </c>
      <c r="E193" s="4">
        <v>14966.119999999999</v>
      </c>
      <c r="F193" s="4">
        <v>7588.55</v>
      </c>
      <c r="G193" s="4">
        <f t="shared" ref="G193:G201" si="11">+C193+D193+E193+F193</f>
        <v>84889.31</v>
      </c>
      <c r="H193"/>
    </row>
    <row r="194" spans="1:8">
      <c r="A194" s="3" t="s">
        <v>241</v>
      </c>
      <c r="B194" s="3" t="s">
        <v>242</v>
      </c>
      <c r="C194" s="4">
        <v>43625.66</v>
      </c>
      <c r="D194" s="4">
        <v>16373.890000000003</v>
      </c>
      <c r="E194" s="4">
        <v>16568.760000000002</v>
      </c>
      <c r="F194" s="4">
        <v>7588.55</v>
      </c>
      <c r="G194" s="4">
        <f t="shared" si="11"/>
        <v>84156.86</v>
      </c>
      <c r="H194"/>
    </row>
    <row r="195" spans="1:8">
      <c r="A195" s="3" t="s">
        <v>243</v>
      </c>
      <c r="B195" s="3" t="s">
        <v>48</v>
      </c>
      <c r="C195" s="4">
        <v>43625.66</v>
      </c>
      <c r="D195" s="4">
        <v>18708.98</v>
      </c>
      <c r="E195" s="4">
        <v>10167.949999999997</v>
      </c>
      <c r="F195" s="4">
        <v>7588.55</v>
      </c>
      <c r="G195" s="4">
        <f t="shared" si="11"/>
        <v>80091.14</v>
      </c>
      <c r="H195"/>
    </row>
    <row r="196" spans="1:8">
      <c r="A196" s="3" t="s">
        <v>244</v>
      </c>
      <c r="B196" s="3" t="s">
        <v>14</v>
      </c>
      <c r="C196" s="4">
        <v>43625.66</v>
      </c>
      <c r="D196" s="4">
        <v>12105.080000000002</v>
      </c>
      <c r="E196" s="4">
        <v>19021.859999999997</v>
      </c>
      <c r="F196" s="4">
        <v>8431.7199999999993</v>
      </c>
      <c r="G196" s="4">
        <f t="shared" si="11"/>
        <v>83184.320000000007</v>
      </c>
      <c r="H196"/>
    </row>
    <row r="197" spans="1:8">
      <c r="A197" s="3" t="s">
        <v>245</v>
      </c>
      <c r="B197" s="3" t="s">
        <v>14</v>
      </c>
      <c r="C197" s="4">
        <v>43625.66</v>
      </c>
      <c r="D197" s="4">
        <v>12104.820000000002</v>
      </c>
      <c r="E197" s="4">
        <v>15097.090000000002</v>
      </c>
      <c r="F197" s="4">
        <v>8431.7199999999993</v>
      </c>
      <c r="G197" s="4">
        <f t="shared" si="11"/>
        <v>79259.290000000008</v>
      </c>
      <c r="H197"/>
    </row>
    <row r="198" spans="1:8">
      <c r="A198" s="3" t="s">
        <v>246</v>
      </c>
      <c r="B198" s="3" t="s">
        <v>247</v>
      </c>
      <c r="C198" s="4">
        <v>43625.66</v>
      </c>
      <c r="D198" s="4">
        <v>36430.94</v>
      </c>
      <c r="E198" s="4">
        <v>38199.519999999997</v>
      </c>
      <c r="F198" s="4">
        <v>8431.7199999999993</v>
      </c>
      <c r="G198" s="4">
        <f t="shared" si="11"/>
        <v>126687.84</v>
      </c>
      <c r="H198"/>
    </row>
    <row r="199" spans="1:8">
      <c r="A199" s="3" t="s">
        <v>248</v>
      </c>
      <c r="B199" s="3" t="s">
        <v>14</v>
      </c>
      <c r="C199" s="4">
        <v>43625.66</v>
      </c>
      <c r="D199" s="4">
        <v>12105.340000000002</v>
      </c>
      <c r="E199" s="4">
        <v>13857.609999999997</v>
      </c>
      <c r="F199" s="4">
        <v>6745.38</v>
      </c>
      <c r="G199" s="4">
        <f t="shared" si="11"/>
        <v>76333.990000000005</v>
      </c>
      <c r="H199"/>
    </row>
    <row r="200" spans="1:8">
      <c r="A200" s="3" t="s">
        <v>249</v>
      </c>
      <c r="B200" s="3" t="s">
        <v>48</v>
      </c>
      <c r="C200" s="4">
        <v>43625.66</v>
      </c>
      <c r="D200" s="4">
        <v>18760.95</v>
      </c>
      <c r="E200" s="4">
        <v>17136.989999999998</v>
      </c>
      <c r="F200" s="4">
        <v>7588.55</v>
      </c>
      <c r="G200" s="4">
        <f t="shared" si="11"/>
        <v>87112.150000000009</v>
      </c>
      <c r="H200"/>
    </row>
    <row r="201" spans="1:8">
      <c r="A201" s="3" t="s">
        <v>250</v>
      </c>
      <c r="B201" s="3" t="s">
        <v>14</v>
      </c>
      <c r="C201" s="4">
        <v>32707.129999999997</v>
      </c>
      <c r="D201" s="4">
        <v>9078.7200000000012</v>
      </c>
      <c r="E201" s="4">
        <v>7625.949999999998</v>
      </c>
      <c r="F201" s="4">
        <v>6745.38</v>
      </c>
      <c r="G201" s="4">
        <f t="shared" si="11"/>
        <v>56157.179999999993</v>
      </c>
      <c r="H201"/>
    </row>
    <row r="202" spans="1:8">
      <c r="A202" s="3" t="s">
        <v>251</v>
      </c>
      <c r="B202" s="3" t="s">
        <v>14</v>
      </c>
      <c r="C202" s="4">
        <v>43625.66</v>
      </c>
      <c r="D202" s="4">
        <v>8444.67</v>
      </c>
      <c r="E202" s="4">
        <v>0</v>
      </c>
      <c r="F202" s="4" t="s">
        <v>9</v>
      </c>
      <c r="G202" s="4">
        <f>+C202+D202+E202</f>
        <v>52070.33</v>
      </c>
      <c r="H202"/>
    </row>
    <row r="203" spans="1:8">
      <c r="A203" s="3" t="s">
        <v>252</v>
      </c>
      <c r="B203" s="3" t="s">
        <v>11</v>
      </c>
      <c r="C203" s="4">
        <v>43625.66</v>
      </c>
      <c r="D203" s="4">
        <v>11457.159999999998</v>
      </c>
      <c r="E203" s="4">
        <v>5670.5999999999985</v>
      </c>
      <c r="F203" s="4">
        <v>6745.38</v>
      </c>
      <c r="G203" s="4">
        <f t="shared" ref="G203:G208" si="12">+C203+D203+E203+F203</f>
        <v>67498.8</v>
      </c>
      <c r="H203"/>
    </row>
    <row r="204" spans="1:8">
      <c r="A204" s="3" t="s">
        <v>253</v>
      </c>
      <c r="B204" s="3" t="s">
        <v>14</v>
      </c>
      <c r="C204" s="4">
        <v>43625.66</v>
      </c>
      <c r="D204" s="4">
        <v>14493.699999999997</v>
      </c>
      <c r="E204" s="4">
        <v>14504.229999999996</v>
      </c>
      <c r="F204" s="4">
        <v>8431.7199999999993</v>
      </c>
      <c r="G204" s="4">
        <f t="shared" si="12"/>
        <v>81055.31</v>
      </c>
      <c r="H204"/>
    </row>
    <row r="205" spans="1:8">
      <c r="A205" s="3" t="s">
        <v>254</v>
      </c>
      <c r="B205" s="3" t="s">
        <v>87</v>
      </c>
      <c r="C205" s="4">
        <v>43625.66</v>
      </c>
      <c r="D205" s="4">
        <v>23769.069999999996</v>
      </c>
      <c r="E205" s="4">
        <v>0</v>
      </c>
      <c r="F205" s="4">
        <v>7588.55</v>
      </c>
      <c r="G205" s="4">
        <f t="shared" si="12"/>
        <v>74983.28</v>
      </c>
      <c r="H205"/>
    </row>
    <row r="206" spans="1:8">
      <c r="A206" s="3" t="s">
        <v>255</v>
      </c>
      <c r="B206" s="3" t="s">
        <v>87</v>
      </c>
      <c r="C206" s="4">
        <v>43625.66</v>
      </c>
      <c r="D206" s="4">
        <v>36368.310000000005</v>
      </c>
      <c r="E206" s="4">
        <v>22583.86</v>
      </c>
      <c r="F206" s="4">
        <v>8431.7199999999993</v>
      </c>
      <c r="G206" s="4">
        <f t="shared" si="12"/>
        <v>111009.55</v>
      </c>
      <c r="H206"/>
    </row>
    <row r="207" spans="1:8">
      <c r="A207" s="3" t="s">
        <v>256</v>
      </c>
      <c r="B207" s="3" t="s">
        <v>11</v>
      </c>
      <c r="C207" s="4">
        <v>43625.66</v>
      </c>
      <c r="D207" s="4">
        <v>11456.899999999998</v>
      </c>
      <c r="E207" s="4">
        <v>15644.979999999996</v>
      </c>
      <c r="F207" s="4">
        <v>8431.7199999999993</v>
      </c>
      <c r="G207" s="4">
        <f t="shared" si="12"/>
        <v>79159.259999999995</v>
      </c>
      <c r="H207"/>
    </row>
    <row r="208" spans="1:8">
      <c r="A208" s="3" t="s">
        <v>257</v>
      </c>
      <c r="B208" s="3" t="s">
        <v>14</v>
      </c>
      <c r="C208" s="4">
        <v>43625.66</v>
      </c>
      <c r="D208" s="4">
        <v>19324.78</v>
      </c>
      <c r="E208" s="4">
        <v>17367.87</v>
      </c>
      <c r="F208" s="4">
        <v>8431.7199999999993</v>
      </c>
      <c r="G208" s="4">
        <f t="shared" si="12"/>
        <v>88750.03</v>
      </c>
      <c r="H208"/>
    </row>
    <row r="209" spans="1:8" ht="21">
      <c r="A209" s="3" t="s">
        <v>258</v>
      </c>
      <c r="B209" s="3" t="s">
        <v>14</v>
      </c>
      <c r="C209" s="4">
        <v>1677.9199999999998</v>
      </c>
      <c r="D209" s="4">
        <v>326.66000000000003</v>
      </c>
      <c r="E209" s="4">
        <v>96.89</v>
      </c>
      <c r="F209" s="5" t="s">
        <v>17</v>
      </c>
      <c r="G209" s="4">
        <f>+C209+D209+E209</f>
        <v>2101.4699999999998</v>
      </c>
      <c r="H209"/>
    </row>
    <row r="210" spans="1:8">
      <c r="A210" s="3" t="s">
        <v>259</v>
      </c>
      <c r="B210" s="3" t="s">
        <v>14</v>
      </c>
      <c r="C210" s="4">
        <v>43625.66</v>
      </c>
      <c r="D210" s="4">
        <v>12105.340000000002</v>
      </c>
      <c r="E210" s="4">
        <v>13857.609999999997</v>
      </c>
      <c r="F210" s="4">
        <v>8431.7199999999993</v>
      </c>
      <c r="G210" s="4">
        <f>+C210+D210+E210+F210</f>
        <v>78020.33</v>
      </c>
      <c r="H210"/>
    </row>
    <row r="211" spans="1:8">
      <c r="A211" s="3" t="s">
        <v>260</v>
      </c>
      <c r="B211" s="3" t="s">
        <v>14</v>
      </c>
      <c r="C211" s="4">
        <v>43625.66</v>
      </c>
      <c r="D211" s="4">
        <v>12098.37</v>
      </c>
      <c r="E211" s="4">
        <v>16120.779999999995</v>
      </c>
      <c r="F211" s="4">
        <v>8431.7199999999993</v>
      </c>
      <c r="G211" s="4">
        <f>+C211+D211+E211+F211</f>
        <v>80276.53</v>
      </c>
      <c r="H211"/>
    </row>
    <row r="212" spans="1:8" ht="21">
      <c r="A212" s="3" t="s">
        <v>261</v>
      </c>
      <c r="B212" s="3" t="s">
        <v>14</v>
      </c>
      <c r="C212" s="4">
        <v>21810.81</v>
      </c>
      <c r="D212" s="4">
        <v>4246.5700000000006</v>
      </c>
      <c r="E212" s="4">
        <v>1259.57</v>
      </c>
      <c r="F212" s="5" t="s">
        <v>17</v>
      </c>
      <c r="G212" s="4">
        <f>+C212+D212+E212</f>
        <v>27316.95</v>
      </c>
      <c r="H212"/>
    </row>
    <row r="213" spans="1:8" ht="21">
      <c r="A213" s="3" t="s">
        <v>262</v>
      </c>
      <c r="B213" s="3" t="s">
        <v>14</v>
      </c>
      <c r="C213" s="4">
        <v>43625.66</v>
      </c>
      <c r="D213" s="4">
        <v>8446.619999999999</v>
      </c>
      <c r="E213" s="4">
        <v>0</v>
      </c>
      <c r="F213" s="5" t="s">
        <v>9</v>
      </c>
      <c r="G213" s="4">
        <f>+C213+D213+E213</f>
        <v>52072.28</v>
      </c>
      <c r="H213"/>
    </row>
    <row r="214" spans="1:8" ht="17.25">
      <c r="A214" s="3" t="s">
        <v>263</v>
      </c>
      <c r="B214" s="3" t="s">
        <v>264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/>
    </row>
    <row r="215" spans="1:8">
      <c r="A215" s="3" t="s">
        <v>265</v>
      </c>
      <c r="B215" s="3" t="s">
        <v>11</v>
      </c>
      <c r="C215" s="4">
        <v>43625.66</v>
      </c>
      <c r="D215" s="4">
        <v>11456.899999999998</v>
      </c>
      <c r="E215" s="4">
        <v>13197.08</v>
      </c>
      <c r="F215" s="4">
        <v>8431.7199999999993</v>
      </c>
      <c r="G215" s="4">
        <f t="shared" ref="G215:G230" si="13">+C215+D215+E215+F215</f>
        <v>76711.360000000001</v>
      </c>
      <c r="H215"/>
    </row>
    <row r="216" spans="1:8">
      <c r="A216" s="3" t="s">
        <v>266</v>
      </c>
      <c r="B216" s="3" t="s">
        <v>14</v>
      </c>
      <c r="C216" s="4">
        <v>43625.66</v>
      </c>
      <c r="D216" s="4">
        <v>12105.340000000002</v>
      </c>
      <c r="E216" s="4">
        <v>10167.949999999997</v>
      </c>
      <c r="F216" s="4">
        <v>8431.7199999999993</v>
      </c>
      <c r="G216" s="4">
        <f t="shared" si="13"/>
        <v>74330.670000000013</v>
      </c>
      <c r="H216"/>
    </row>
    <row r="217" spans="1:8">
      <c r="A217" s="3" t="s">
        <v>267</v>
      </c>
      <c r="B217" s="3" t="s">
        <v>14</v>
      </c>
      <c r="C217" s="4">
        <v>43625.66</v>
      </c>
      <c r="D217" s="4">
        <v>18760.95</v>
      </c>
      <c r="E217" s="4">
        <v>13857.609999999997</v>
      </c>
      <c r="F217" s="4">
        <v>8431.7199999999993</v>
      </c>
      <c r="G217" s="4">
        <f t="shared" si="13"/>
        <v>84675.94</v>
      </c>
      <c r="H217"/>
    </row>
    <row r="218" spans="1:8">
      <c r="A218" s="3" t="s">
        <v>268</v>
      </c>
      <c r="B218" s="3" t="s">
        <v>14</v>
      </c>
      <c r="C218" s="4">
        <v>43625.66</v>
      </c>
      <c r="D218" s="4">
        <v>14493.699999999997</v>
      </c>
      <c r="E218" s="4">
        <v>15097.090000000002</v>
      </c>
      <c r="F218" s="4">
        <v>8431.7199999999993</v>
      </c>
      <c r="G218" s="4">
        <f t="shared" si="13"/>
        <v>81648.17</v>
      </c>
      <c r="H218"/>
    </row>
    <row r="219" spans="1:8">
      <c r="A219" s="3" t="s">
        <v>269</v>
      </c>
      <c r="B219" s="3" t="s">
        <v>21</v>
      </c>
      <c r="C219" s="4">
        <v>43625.66</v>
      </c>
      <c r="D219" s="4">
        <v>16373.890000000003</v>
      </c>
      <c r="E219" s="4">
        <v>16522.609999999997</v>
      </c>
      <c r="F219" s="4">
        <v>7588.55</v>
      </c>
      <c r="G219" s="4">
        <f t="shared" si="13"/>
        <v>84110.71</v>
      </c>
      <c r="H219"/>
    </row>
    <row r="220" spans="1:8">
      <c r="A220" s="3" t="s">
        <v>270</v>
      </c>
      <c r="B220" s="3" t="s">
        <v>271</v>
      </c>
      <c r="C220" s="4">
        <v>43625.66</v>
      </c>
      <c r="D220" s="4">
        <v>13315.770000000004</v>
      </c>
      <c r="E220" s="4">
        <v>0</v>
      </c>
      <c r="F220" s="4">
        <v>7588.55</v>
      </c>
      <c r="G220" s="4">
        <f t="shared" si="13"/>
        <v>64529.98000000001</v>
      </c>
      <c r="H220"/>
    </row>
    <row r="221" spans="1:8">
      <c r="A221" s="3" t="s">
        <v>272</v>
      </c>
      <c r="B221" s="3" t="s">
        <v>14</v>
      </c>
      <c r="C221" s="4">
        <v>43625.66</v>
      </c>
      <c r="D221" s="4">
        <v>14493.699999999997</v>
      </c>
      <c r="E221" s="4">
        <v>10167.949999999997</v>
      </c>
      <c r="F221" s="4">
        <v>8431.7199999999993</v>
      </c>
      <c r="G221" s="4">
        <f t="shared" si="13"/>
        <v>76719.03</v>
      </c>
      <c r="H221"/>
    </row>
    <row r="222" spans="1:8">
      <c r="A222" s="3" t="s">
        <v>273</v>
      </c>
      <c r="B222" s="3" t="s">
        <v>14</v>
      </c>
      <c r="C222" s="4">
        <v>43625.66</v>
      </c>
      <c r="D222" s="4">
        <v>12105.340000000002</v>
      </c>
      <c r="E222" s="4">
        <v>10167.949999999997</v>
      </c>
      <c r="F222" s="4">
        <v>8431.7199999999993</v>
      </c>
      <c r="G222" s="4">
        <f t="shared" si="13"/>
        <v>74330.670000000013</v>
      </c>
      <c r="H222"/>
    </row>
    <row r="223" spans="1:8">
      <c r="A223" s="3" t="s">
        <v>274</v>
      </c>
      <c r="B223" s="3" t="s">
        <v>14</v>
      </c>
      <c r="C223" s="4">
        <v>43625.66</v>
      </c>
      <c r="D223" s="4">
        <v>12105.340000000002</v>
      </c>
      <c r="E223" s="4">
        <v>10167.949999999997</v>
      </c>
      <c r="F223" s="4">
        <v>8431.7199999999993</v>
      </c>
      <c r="G223" s="4">
        <f t="shared" si="13"/>
        <v>74330.670000000013</v>
      </c>
      <c r="H223"/>
    </row>
    <row r="224" spans="1:8">
      <c r="A224" s="3" t="s">
        <v>275</v>
      </c>
      <c r="B224" s="3" t="s">
        <v>93</v>
      </c>
      <c r="C224" s="4">
        <v>43625.66</v>
      </c>
      <c r="D224" s="4">
        <v>11456.899999999998</v>
      </c>
      <c r="E224" s="4">
        <v>15460.25</v>
      </c>
      <c r="F224" s="4">
        <v>5902.21</v>
      </c>
      <c r="G224" s="4">
        <f t="shared" si="13"/>
        <v>76445.02</v>
      </c>
      <c r="H224"/>
    </row>
    <row r="225" spans="1:8">
      <c r="A225" s="3" t="s">
        <v>276</v>
      </c>
      <c r="B225" s="3" t="s">
        <v>14</v>
      </c>
      <c r="C225" s="4">
        <v>43625.66</v>
      </c>
      <c r="D225" s="4">
        <v>18760.95</v>
      </c>
      <c r="E225" s="4">
        <v>10167.949999999997</v>
      </c>
      <c r="F225" s="4">
        <v>8431.7199999999993</v>
      </c>
      <c r="G225" s="4">
        <f t="shared" si="13"/>
        <v>80986.28</v>
      </c>
      <c r="H225"/>
    </row>
    <row r="226" spans="1:8">
      <c r="A226" s="3" t="s">
        <v>277</v>
      </c>
      <c r="B226" s="3" t="s">
        <v>120</v>
      </c>
      <c r="C226" s="4">
        <v>43625.66</v>
      </c>
      <c r="D226" s="4">
        <v>22031.230000000003</v>
      </c>
      <c r="E226" s="4">
        <v>14414.66</v>
      </c>
      <c r="F226" s="4">
        <v>8431.7199999999993</v>
      </c>
      <c r="G226" s="4">
        <f t="shared" si="13"/>
        <v>88503.270000000019</v>
      </c>
      <c r="H226"/>
    </row>
    <row r="227" spans="1:8">
      <c r="A227" s="3" t="s">
        <v>278</v>
      </c>
      <c r="B227" s="3" t="s">
        <v>8</v>
      </c>
      <c r="C227" s="4">
        <v>43625.66</v>
      </c>
      <c r="D227" s="4">
        <v>18760.95</v>
      </c>
      <c r="E227" s="4">
        <v>18501.789999999997</v>
      </c>
      <c r="F227" s="4">
        <v>8431.7199999999993</v>
      </c>
      <c r="G227" s="4">
        <f t="shared" si="13"/>
        <v>89320.12</v>
      </c>
      <c r="H227"/>
    </row>
    <row r="228" spans="1:8">
      <c r="A228" s="3" t="s">
        <v>279</v>
      </c>
      <c r="B228" s="3" t="s">
        <v>11</v>
      </c>
      <c r="C228" s="4">
        <v>43625.66</v>
      </c>
      <c r="D228" s="4">
        <v>11456.13</v>
      </c>
      <c r="E228" s="4">
        <v>13197.08</v>
      </c>
      <c r="F228" s="4">
        <v>7588.55</v>
      </c>
      <c r="G228" s="4">
        <f t="shared" si="13"/>
        <v>75867.42</v>
      </c>
      <c r="H228"/>
    </row>
    <row r="229" spans="1:8">
      <c r="A229" s="3" t="s">
        <v>280</v>
      </c>
      <c r="B229" s="3" t="s">
        <v>14</v>
      </c>
      <c r="C229" s="4">
        <v>43625.66</v>
      </c>
      <c r="D229" s="4">
        <v>8493.16</v>
      </c>
      <c r="E229" s="4">
        <v>10167.949999999997</v>
      </c>
      <c r="F229" s="4">
        <v>6745.38</v>
      </c>
      <c r="G229" s="4">
        <f t="shared" si="13"/>
        <v>69032.150000000009</v>
      </c>
      <c r="H229"/>
    </row>
    <row r="230" spans="1:8">
      <c r="A230" s="3" t="s">
        <v>281</v>
      </c>
      <c r="B230" s="3" t="s">
        <v>8</v>
      </c>
      <c r="C230" s="4">
        <v>43625.66</v>
      </c>
      <c r="D230" s="4">
        <v>18587.71</v>
      </c>
      <c r="E230" s="4">
        <v>13857.609999999997</v>
      </c>
      <c r="F230" s="4">
        <v>7588.55</v>
      </c>
      <c r="G230" s="4">
        <f t="shared" si="13"/>
        <v>83659.53</v>
      </c>
      <c r="H230"/>
    </row>
    <row r="231" spans="1:8" ht="21">
      <c r="A231" s="3" t="s">
        <v>282</v>
      </c>
      <c r="B231" s="3" t="s">
        <v>14</v>
      </c>
      <c r="C231" s="4">
        <v>5313.3899999999994</v>
      </c>
      <c r="D231" s="4">
        <v>1034.42</v>
      </c>
      <c r="E231" s="4">
        <v>461.76</v>
      </c>
      <c r="F231" s="5" t="s">
        <v>17</v>
      </c>
      <c r="G231" s="4">
        <f>+C231+D231+E231</f>
        <v>6809.57</v>
      </c>
      <c r="H231"/>
    </row>
    <row r="232" spans="1:8" ht="21">
      <c r="A232" s="3" t="s">
        <v>283</v>
      </c>
      <c r="B232" s="3" t="s">
        <v>14</v>
      </c>
      <c r="C232" s="4">
        <v>43625.66</v>
      </c>
      <c r="D232" s="4">
        <v>8446.619999999999</v>
      </c>
      <c r="E232" s="4">
        <v>4018.2999999999993</v>
      </c>
      <c r="F232" s="5" t="s">
        <v>9</v>
      </c>
      <c r="G232" s="4">
        <f>+C232+D232+E232</f>
        <v>56090.58</v>
      </c>
      <c r="H232"/>
    </row>
    <row r="233" spans="1:8">
      <c r="A233" s="3" t="s">
        <v>284</v>
      </c>
      <c r="B233" s="3" t="s">
        <v>14</v>
      </c>
      <c r="C233" s="4">
        <v>43625.66</v>
      </c>
      <c r="D233" s="4">
        <v>14493.699999999997</v>
      </c>
      <c r="E233" s="4">
        <v>11407.43</v>
      </c>
      <c r="F233" s="4">
        <v>7588.55</v>
      </c>
      <c r="G233" s="4">
        <f>+C233+D233+E233+F233</f>
        <v>77115.340000000011</v>
      </c>
      <c r="H233"/>
    </row>
    <row r="234" spans="1:8">
      <c r="A234" s="3" t="s">
        <v>285</v>
      </c>
      <c r="B234" s="3" t="s">
        <v>11</v>
      </c>
      <c r="C234" s="4">
        <v>43625.66</v>
      </c>
      <c r="D234" s="4">
        <v>11456.899999999998</v>
      </c>
      <c r="E234" s="4">
        <v>16522.609999999997</v>
      </c>
      <c r="F234" s="4">
        <v>7588.55</v>
      </c>
      <c r="G234" s="4">
        <f>+C234+D234+E234+F234</f>
        <v>79193.72</v>
      </c>
      <c r="H234"/>
    </row>
    <row r="235" spans="1:8">
      <c r="A235" s="3" t="s">
        <v>286</v>
      </c>
      <c r="B235" s="3" t="s">
        <v>14</v>
      </c>
      <c r="C235" s="4">
        <v>43625.66</v>
      </c>
      <c r="D235" s="4">
        <v>18587.71</v>
      </c>
      <c r="E235" s="4">
        <v>13857.609999999997</v>
      </c>
      <c r="F235" s="4">
        <v>6745.38</v>
      </c>
      <c r="G235" s="4">
        <f>+C235+D235+E235+F235</f>
        <v>82816.36</v>
      </c>
      <c r="H235"/>
    </row>
    <row r="236" spans="1:8" ht="21">
      <c r="A236" s="3" t="s">
        <v>287</v>
      </c>
      <c r="B236" s="3" t="s">
        <v>37</v>
      </c>
      <c r="C236" s="4">
        <v>32717.22</v>
      </c>
      <c r="D236" s="4">
        <v>6369.869999999999</v>
      </c>
      <c r="E236" s="4">
        <v>2818.9700000000007</v>
      </c>
      <c r="F236" s="5" t="s">
        <v>17</v>
      </c>
      <c r="G236" s="4">
        <f>+C236+D236+E236</f>
        <v>41906.06</v>
      </c>
      <c r="H236"/>
    </row>
    <row r="237" spans="1:8">
      <c r="A237" s="3" t="s">
        <v>288</v>
      </c>
      <c r="B237" s="3" t="s">
        <v>289</v>
      </c>
      <c r="C237" s="4">
        <v>29080.869999999988</v>
      </c>
      <c r="D237" s="4">
        <v>6250.27</v>
      </c>
      <c r="E237" s="4">
        <v>0</v>
      </c>
      <c r="F237" s="4">
        <v>5058.53</v>
      </c>
      <c r="G237" s="4">
        <f>+C237+D237+E237+F237</f>
        <v>40389.669999999984</v>
      </c>
      <c r="H237"/>
    </row>
    <row r="238" spans="1:8">
      <c r="A238" s="3" t="s">
        <v>290</v>
      </c>
      <c r="B238" s="3" t="s">
        <v>291</v>
      </c>
      <c r="C238" s="4">
        <v>43625.66</v>
      </c>
      <c r="D238" s="4">
        <v>8493.16</v>
      </c>
      <c r="E238" s="4">
        <v>2519.1400000000003</v>
      </c>
      <c r="F238" s="4">
        <v>8431.7199999999993</v>
      </c>
      <c r="G238" s="4">
        <f>+C238+D238+E238+F238</f>
        <v>63069.680000000008</v>
      </c>
      <c r="H238"/>
    </row>
    <row r="239" spans="1:8">
      <c r="A239" s="3" t="s">
        <v>292</v>
      </c>
      <c r="B239" s="3" t="s">
        <v>14</v>
      </c>
      <c r="C239" s="4">
        <v>43625.66</v>
      </c>
      <c r="D239" s="4">
        <v>8492.41</v>
      </c>
      <c r="E239" s="4">
        <v>2519.1400000000003</v>
      </c>
      <c r="F239" s="4">
        <v>8431.7199999999993</v>
      </c>
      <c r="G239" s="4">
        <f>+C239+D239+E239+F239</f>
        <v>63068.930000000008</v>
      </c>
      <c r="H239"/>
    </row>
    <row r="240" spans="1:8">
      <c r="A240" s="3" t="s">
        <v>293</v>
      </c>
      <c r="B240" s="3" t="s">
        <v>14</v>
      </c>
      <c r="C240" s="4">
        <v>43625.66</v>
      </c>
      <c r="D240" s="4">
        <v>8493.16</v>
      </c>
      <c r="E240" s="4">
        <v>2519.1400000000003</v>
      </c>
      <c r="F240" s="4">
        <v>8431.7199999999993</v>
      </c>
      <c r="G240" s="4">
        <f>+C240+D240+E240+F240</f>
        <v>63069.680000000008</v>
      </c>
      <c r="H240"/>
    </row>
    <row r="241" spans="1:8" ht="21">
      <c r="A241" s="3" t="s">
        <v>294</v>
      </c>
      <c r="B241" s="3" t="s">
        <v>37</v>
      </c>
      <c r="C241" s="4">
        <v>31822.33</v>
      </c>
      <c r="D241" s="4">
        <v>6195.65</v>
      </c>
      <c r="E241" s="4">
        <v>1837.69</v>
      </c>
      <c r="F241" s="5" t="s">
        <v>17</v>
      </c>
      <c r="G241" s="4">
        <f>+C241+D241+E241</f>
        <v>39855.670000000006</v>
      </c>
      <c r="H241"/>
    </row>
    <row r="242" spans="1:8">
      <c r="A242" s="3" t="s">
        <v>295</v>
      </c>
      <c r="B242" s="3" t="s">
        <v>14</v>
      </c>
      <c r="C242" s="4">
        <v>43625.66</v>
      </c>
      <c r="D242" s="4">
        <v>8493.16</v>
      </c>
      <c r="E242" s="4">
        <v>10167.949999999997</v>
      </c>
      <c r="F242" s="4">
        <v>7588.55</v>
      </c>
      <c r="G242" s="4">
        <f>+C242+D242+E242+F242</f>
        <v>69875.320000000007</v>
      </c>
      <c r="H242"/>
    </row>
    <row r="243" spans="1:8">
      <c r="A243" s="3" t="s">
        <v>296</v>
      </c>
      <c r="B243" s="3" t="s">
        <v>297</v>
      </c>
      <c r="C243" s="4">
        <v>43625.66</v>
      </c>
      <c r="D243" s="4">
        <v>11456.639999999998</v>
      </c>
      <c r="E243" s="4">
        <v>15183.090000000002</v>
      </c>
      <c r="F243" s="4">
        <v>8431.7199999999993</v>
      </c>
      <c r="G243" s="4">
        <f>+C243+D243+E243+F243</f>
        <v>78697.11</v>
      </c>
      <c r="H243"/>
    </row>
    <row r="244" spans="1:8">
      <c r="A244" s="3" t="s">
        <v>298</v>
      </c>
      <c r="B244" s="3" t="s">
        <v>14</v>
      </c>
      <c r="C244" s="4">
        <v>21812.84</v>
      </c>
      <c r="D244" s="4">
        <v>4246.58</v>
      </c>
      <c r="E244" s="4">
        <v>1259.57</v>
      </c>
      <c r="F244" s="4" t="s">
        <v>17</v>
      </c>
      <c r="G244" s="4">
        <f>+C244+D244+E244</f>
        <v>27318.989999999998</v>
      </c>
      <c r="H244"/>
    </row>
    <row r="245" spans="1:8" ht="21">
      <c r="A245" s="3" t="s">
        <v>299</v>
      </c>
      <c r="B245" s="3" t="s">
        <v>87</v>
      </c>
      <c r="C245" s="4">
        <v>43625.66</v>
      </c>
      <c r="D245" s="4">
        <v>23772.969999999998</v>
      </c>
      <c r="E245" s="4">
        <v>0</v>
      </c>
      <c r="F245" s="5" t="s">
        <v>9</v>
      </c>
      <c r="G245" s="4">
        <f>+C245+D245+E245</f>
        <v>67398.63</v>
      </c>
      <c r="H245"/>
    </row>
    <row r="246" spans="1:8" ht="21">
      <c r="A246" s="3" t="s">
        <v>300</v>
      </c>
      <c r="B246" s="3" t="s">
        <v>14</v>
      </c>
      <c r="C246" s="4">
        <v>43625.66</v>
      </c>
      <c r="D246" s="4">
        <v>11426.48</v>
      </c>
      <c r="E246" s="4">
        <v>0</v>
      </c>
      <c r="F246" s="5" t="s">
        <v>9</v>
      </c>
      <c r="G246" s="4">
        <f>+C246+D246+E246</f>
        <v>55052.14</v>
      </c>
      <c r="H246"/>
    </row>
    <row r="247" spans="1:8">
      <c r="A247" s="3" t="s">
        <v>301</v>
      </c>
      <c r="B247" s="3" t="s">
        <v>302</v>
      </c>
      <c r="C247" s="4">
        <v>43625.66</v>
      </c>
      <c r="D247" s="4">
        <v>31767.420000000002</v>
      </c>
      <c r="E247" s="4">
        <v>0</v>
      </c>
      <c r="F247" s="4">
        <v>8431.7199999999993</v>
      </c>
      <c r="G247" s="4">
        <f>+C247+D247+E247+F247</f>
        <v>83824.800000000003</v>
      </c>
      <c r="H247"/>
    </row>
    <row r="248" spans="1:8" ht="21">
      <c r="A248" s="3" t="s">
        <v>303</v>
      </c>
      <c r="B248" s="3" t="s">
        <v>14</v>
      </c>
      <c r="C248" s="4">
        <v>7270.9500000000007</v>
      </c>
      <c r="D248" s="4">
        <v>1415.5300000000002</v>
      </c>
      <c r="E248" s="4">
        <v>626.43999999999994</v>
      </c>
      <c r="F248" s="5" t="s">
        <v>17</v>
      </c>
      <c r="G248" s="4">
        <f>+C248+D248+E248</f>
        <v>9312.9200000000019</v>
      </c>
      <c r="H248"/>
    </row>
    <row r="249" spans="1:8">
      <c r="A249" s="3" t="s">
        <v>304</v>
      </c>
      <c r="B249" s="3" t="s">
        <v>14</v>
      </c>
      <c r="C249" s="4">
        <v>43625.66</v>
      </c>
      <c r="D249" s="4">
        <v>12105.340000000002</v>
      </c>
      <c r="E249" s="4">
        <v>10167.949999999997</v>
      </c>
      <c r="F249" s="4">
        <v>7588.55</v>
      </c>
      <c r="G249" s="4">
        <f t="shared" ref="G249:G256" si="14">+C249+D249+E249+F249</f>
        <v>73487.500000000015</v>
      </c>
      <c r="H249"/>
    </row>
    <row r="250" spans="1:8">
      <c r="A250" s="3" t="s">
        <v>305</v>
      </c>
      <c r="B250" s="3" t="s">
        <v>14</v>
      </c>
      <c r="C250" s="4">
        <v>43514.61</v>
      </c>
      <c r="D250" s="4">
        <v>12074.040000000003</v>
      </c>
      <c r="E250" s="4">
        <v>10141.879999999997</v>
      </c>
      <c r="F250" s="4">
        <v>8361.4599999999991</v>
      </c>
      <c r="G250" s="4">
        <f t="shared" si="14"/>
        <v>74091.989999999991</v>
      </c>
      <c r="H250"/>
    </row>
    <row r="251" spans="1:8">
      <c r="A251" s="3" t="s">
        <v>306</v>
      </c>
      <c r="B251" s="3" t="s">
        <v>14</v>
      </c>
      <c r="C251" s="4">
        <v>43625.66</v>
      </c>
      <c r="D251" s="4">
        <v>12105.340000000002</v>
      </c>
      <c r="E251" s="4">
        <v>10167.949999999997</v>
      </c>
      <c r="F251" s="4">
        <v>6745.38</v>
      </c>
      <c r="G251" s="4">
        <f t="shared" si="14"/>
        <v>72644.330000000016</v>
      </c>
      <c r="H251"/>
    </row>
    <row r="252" spans="1:8">
      <c r="A252" s="3" t="s">
        <v>307</v>
      </c>
      <c r="B252" s="3" t="s">
        <v>11</v>
      </c>
      <c r="C252" s="4">
        <v>43625.66</v>
      </c>
      <c r="D252" s="4">
        <v>11456.899999999998</v>
      </c>
      <c r="E252" s="4">
        <v>13197.08</v>
      </c>
      <c r="F252" s="4">
        <v>7588.55</v>
      </c>
      <c r="G252" s="4">
        <f t="shared" si="14"/>
        <v>75868.19</v>
      </c>
      <c r="H252"/>
    </row>
    <row r="253" spans="1:8">
      <c r="A253" s="3" t="s">
        <v>308</v>
      </c>
      <c r="B253" s="3" t="s">
        <v>11</v>
      </c>
      <c r="C253" s="4">
        <v>43625.66</v>
      </c>
      <c r="D253" s="4">
        <v>11454.829999999998</v>
      </c>
      <c r="E253" s="4">
        <v>5670.5999999999985</v>
      </c>
      <c r="F253" s="4">
        <v>7588.55</v>
      </c>
      <c r="G253" s="4">
        <f t="shared" si="14"/>
        <v>68339.64</v>
      </c>
      <c r="H253"/>
    </row>
    <row r="254" spans="1:8">
      <c r="A254" s="3" t="s">
        <v>309</v>
      </c>
      <c r="B254" s="3" t="s">
        <v>11</v>
      </c>
      <c r="C254" s="4">
        <v>43625.66</v>
      </c>
      <c r="D254" s="4">
        <v>11454.059999999998</v>
      </c>
      <c r="E254" s="4">
        <v>5670.5999999999985</v>
      </c>
      <c r="F254" s="4">
        <v>8431.7199999999993</v>
      </c>
      <c r="G254" s="4">
        <f t="shared" si="14"/>
        <v>69182.039999999994</v>
      </c>
      <c r="H254"/>
    </row>
    <row r="255" spans="1:8">
      <c r="A255" s="3" t="s">
        <v>310</v>
      </c>
      <c r="B255" s="3" t="s">
        <v>142</v>
      </c>
      <c r="C255" s="4">
        <v>43625.66</v>
      </c>
      <c r="D255" s="4">
        <v>9881.9599999999991</v>
      </c>
      <c r="E255" s="4">
        <v>5460.9899999999989</v>
      </c>
      <c r="F255" s="4">
        <v>8202.19</v>
      </c>
      <c r="G255" s="4">
        <f t="shared" si="14"/>
        <v>67170.8</v>
      </c>
      <c r="H255"/>
    </row>
    <row r="256" spans="1:8">
      <c r="A256" s="3" t="s">
        <v>311</v>
      </c>
      <c r="B256" s="3" t="s">
        <v>14</v>
      </c>
      <c r="C256" s="4">
        <v>43625.66</v>
      </c>
      <c r="D256" s="4">
        <v>14493.699999999997</v>
      </c>
      <c r="E256" s="4">
        <v>14688.960000000001</v>
      </c>
      <c r="F256" s="4">
        <v>8431.7199999999993</v>
      </c>
      <c r="G256" s="4">
        <f t="shared" si="14"/>
        <v>81240.040000000008</v>
      </c>
      <c r="H256"/>
    </row>
    <row r="257" spans="1:8" ht="17.25">
      <c r="A257" s="3" t="s">
        <v>312</v>
      </c>
      <c r="B257" s="3" t="s">
        <v>313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/>
    </row>
    <row r="258" spans="1:8">
      <c r="A258" s="3" t="s">
        <v>314</v>
      </c>
      <c r="B258" s="3" t="s">
        <v>14</v>
      </c>
      <c r="C258" s="4">
        <v>43625.66</v>
      </c>
      <c r="D258" s="4">
        <v>14493.699999999997</v>
      </c>
      <c r="E258" s="4">
        <v>10167.949999999997</v>
      </c>
      <c r="F258" s="4">
        <v>8431.7199999999993</v>
      </c>
      <c r="G258" s="4">
        <f>+C258+D258+E258+F258</f>
        <v>76719.03</v>
      </c>
      <c r="H258"/>
    </row>
    <row r="259" spans="1:8" ht="18">
      <c r="A259" s="3" t="s">
        <v>315</v>
      </c>
      <c r="B259" s="3" t="s">
        <v>316</v>
      </c>
      <c r="C259" s="4">
        <v>43625.66</v>
      </c>
      <c r="D259" s="4">
        <v>61790.37</v>
      </c>
      <c r="E259" s="4">
        <v>0</v>
      </c>
      <c r="F259" s="4">
        <v>15667.28</v>
      </c>
      <c r="G259" s="4">
        <f>+C259+D259+E259+F259</f>
        <v>121083.31</v>
      </c>
      <c r="H259"/>
    </row>
    <row r="260" spans="1:8" ht="17.25">
      <c r="A260" s="3" t="s">
        <v>317</v>
      </c>
      <c r="B260" s="3" t="s">
        <v>53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/>
    </row>
    <row r="261" spans="1:8">
      <c r="A261" s="3" t="s">
        <v>318</v>
      </c>
      <c r="B261" s="3" t="s">
        <v>73</v>
      </c>
      <c r="C261" s="4">
        <v>43625.66</v>
      </c>
      <c r="D261" s="4">
        <v>16374.020000000004</v>
      </c>
      <c r="E261" s="4">
        <v>15460.25</v>
      </c>
      <c r="F261" s="4">
        <v>5902.21</v>
      </c>
      <c r="G261" s="4">
        <f>+C261+D261+E261+F261</f>
        <v>81362.140000000014</v>
      </c>
      <c r="H261"/>
    </row>
    <row r="262" spans="1:8">
      <c r="A262" s="3" t="s">
        <v>319</v>
      </c>
      <c r="B262" s="3" t="s">
        <v>48</v>
      </c>
      <c r="C262" s="4">
        <v>43625.66</v>
      </c>
      <c r="D262" s="4">
        <v>18760.95</v>
      </c>
      <c r="E262" s="4">
        <v>18904.729999999996</v>
      </c>
      <c r="F262" s="4">
        <v>7588.55</v>
      </c>
      <c r="G262" s="4">
        <f>+C262+D262+E262+F262</f>
        <v>88879.89</v>
      </c>
      <c r="H262"/>
    </row>
    <row r="263" spans="1:8" ht="21">
      <c r="A263" s="3" t="s">
        <v>320</v>
      </c>
      <c r="B263" s="3" t="s">
        <v>37</v>
      </c>
      <c r="C263" s="4">
        <v>36340.590000000004</v>
      </c>
      <c r="D263" s="4">
        <v>7077.6399999999994</v>
      </c>
      <c r="E263" s="4">
        <v>2099.2800000000002</v>
      </c>
      <c r="F263" s="5" t="s">
        <v>17</v>
      </c>
      <c r="G263" s="4">
        <f>+C263+D263+E263</f>
        <v>45517.51</v>
      </c>
      <c r="H263"/>
    </row>
    <row r="264" spans="1:8">
      <c r="A264" s="3" t="s">
        <v>321</v>
      </c>
      <c r="B264" s="3" t="s">
        <v>14</v>
      </c>
      <c r="C264" s="4">
        <v>43625.66</v>
      </c>
      <c r="D264" s="4">
        <v>12105.340000000002</v>
      </c>
      <c r="E264" s="4">
        <v>10167.949999999997</v>
      </c>
      <c r="F264" s="4">
        <v>6745.38</v>
      </c>
      <c r="G264" s="4">
        <f t="shared" ref="G264:G272" si="15">+C264+D264+E264+F264</f>
        <v>72644.330000000016</v>
      </c>
      <c r="H264"/>
    </row>
    <row r="265" spans="1:8">
      <c r="A265" s="3" t="s">
        <v>322</v>
      </c>
      <c r="B265" s="3" t="s">
        <v>37</v>
      </c>
      <c r="C265" s="4">
        <v>43603.47</v>
      </c>
      <c r="D265" s="4">
        <v>8493.16</v>
      </c>
      <c r="E265" s="4">
        <v>2519.1400000000003</v>
      </c>
      <c r="F265" s="4">
        <v>4215.8599999999997</v>
      </c>
      <c r="G265" s="4">
        <f t="shared" si="15"/>
        <v>58831.630000000005</v>
      </c>
      <c r="H265"/>
    </row>
    <row r="266" spans="1:8">
      <c r="A266" s="3" t="s">
        <v>323</v>
      </c>
      <c r="B266" s="3" t="s">
        <v>14</v>
      </c>
      <c r="C266" s="4">
        <v>43323.720000000008</v>
      </c>
      <c r="D266" s="4">
        <v>12025.140000000001</v>
      </c>
      <c r="E266" s="4">
        <v>10102.769999999999</v>
      </c>
      <c r="F266" s="4">
        <v>8239.67</v>
      </c>
      <c r="G266" s="4">
        <f t="shared" si="15"/>
        <v>73691.3</v>
      </c>
      <c r="H266"/>
    </row>
    <row r="267" spans="1:8">
      <c r="A267" s="3" t="s">
        <v>324</v>
      </c>
      <c r="B267" s="3" t="s">
        <v>14</v>
      </c>
      <c r="C267" s="4">
        <v>43625.66</v>
      </c>
      <c r="D267" s="4">
        <v>12100.939999999997</v>
      </c>
      <c r="E267" s="4">
        <v>10167.949999999997</v>
      </c>
      <c r="F267" s="4">
        <v>8431.7199999999993</v>
      </c>
      <c r="G267" s="4">
        <f t="shared" si="15"/>
        <v>74326.26999999999</v>
      </c>
      <c r="H267"/>
    </row>
    <row r="268" spans="1:8">
      <c r="A268" s="3" t="s">
        <v>325</v>
      </c>
      <c r="B268" s="3" t="s">
        <v>14</v>
      </c>
      <c r="C268" s="4">
        <v>43625.66</v>
      </c>
      <c r="D268" s="4">
        <v>12101.439999999997</v>
      </c>
      <c r="E268" s="4">
        <v>10167.949999999997</v>
      </c>
      <c r="F268" s="4">
        <v>8431.7199999999993</v>
      </c>
      <c r="G268" s="4">
        <f t="shared" si="15"/>
        <v>74326.76999999999</v>
      </c>
      <c r="H268"/>
    </row>
    <row r="269" spans="1:8">
      <c r="A269" s="3" t="s">
        <v>326</v>
      </c>
      <c r="B269" s="3" t="s">
        <v>14</v>
      </c>
      <c r="C269" s="4">
        <v>43625.66</v>
      </c>
      <c r="D269" s="4">
        <v>12105.340000000002</v>
      </c>
      <c r="E269" s="4">
        <v>13857.609999999997</v>
      </c>
      <c r="F269" s="4">
        <v>6745.38</v>
      </c>
      <c r="G269" s="4">
        <f t="shared" si="15"/>
        <v>76333.990000000005</v>
      </c>
      <c r="H269"/>
    </row>
    <row r="270" spans="1:8">
      <c r="A270" s="3" t="s">
        <v>327</v>
      </c>
      <c r="B270" s="3" t="s">
        <v>14</v>
      </c>
      <c r="C270" s="4">
        <v>43625.66</v>
      </c>
      <c r="D270" s="4">
        <v>12105.340000000002</v>
      </c>
      <c r="E270" s="4">
        <v>16205.600000000004</v>
      </c>
      <c r="F270" s="4">
        <v>8431.7199999999993</v>
      </c>
      <c r="G270" s="4">
        <f t="shared" si="15"/>
        <v>80368.320000000007</v>
      </c>
      <c r="H270"/>
    </row>
    <row r="271" spans="1:8">
      <c r="A271" s="3" t="s">
        <v>328</v>
      </c>
      <c r="B271" s="3" t="s">
        <v>8</v>
      </c>
      <c r="C271" s="4">
        <v>43625.66</v>
      </c>
      <c r="D271" s="4">
        <v>18760.95</v>
      </c>
      <c r="E271" s="4">
        <v>13857.609999999997</v>
      </c>
      <c r="F271" s="4">
        <v>6745.38</v>
      </c>
      <c r="G271" s="4">
        <f t="shared" si="15"/>
        <v>82989.600000000006</v>
      </c>
      <c r="H271"/>
    </row>
    <row r="272" spans="1:8">
      <c r="A272" s="3" t="s">
        <v>329</v>
      </c>
      <c r="B272" s="3" t="s">
        <v>14</v>
      </c>
      <c r="C272" s="4">
        <v>43625.66</v>
      </c>
      <c r="D272" s="4">
        <v>8492.66</v>
      </c>
      <c r="E272" s="4">
        <v>2519.1400000000003</v>
      </c>
      <c r="F272" s="4">
        <v>8431.7199999999993</v>
      </c>
      <c r="G272" s="4">
        <f t="shared" si="15"/>
        <v>63069.180000000008</v>
      </c>
      <c r="H272"/>
    </row>
    <row r="273" spans="1:8" ht="17.25">
      <c r="A273" s="3" t="s">
        <v>330</v>
      </c>
      <c r="B273" s="3" t="s">
        <v>313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/>
    </row>
    <row r="274" spans="1:8">
      <c r="A274" s="3" t="s">
        <v>331</v>
      </c>
      <c r="B274" s="3" t="s">
        <v>11</v>
      </c>
      <c r="C274" s="4">
        <v>43625.66</v>
      </c>
      <c r="D274" s="4">
        <v>11456.899999999998</v>
      </c>
      <c r="E274" s="4">
        <v>16522.609999999997</v>
      </c>
      <c r="F274" s="4">
        <v>7588.55</v>
      </c>
      <c r="G274" s="4">
        <f>+C274+D274+E274+F274</f>
        <v>79193.72</v>
      </c>
      <c r="H274"/>
    </row>
    <row r="275" spans="1:8">
      <c r="A275" s="3" t="s">
        <v>332</v>
      </c>
      <c r="B275" s="3" t="s">
        <v>14</v>
      </c>
      <c r="C275" s="4">
        <v>43625.66</v>
      </c>
      <c r="D275" s="4">
        <v>8489.68</v>
      </c>
      <c r="E275" s="4">
        <v>2519.1400000000003</v>
      </c>
      <c r="F275" s="4">
        <v>6745.38</v>
      </c>
      <c r="G275" s="4">
        <f>+C275+D275+E275+F275</f>
        <v>61379.86</v>
      </c>
      <c r="H275"/>
    </row>
    <row r="276" spans="1:8">
      <c r="A276" s="3" t="s">
        <v>333</v>
      </c>
      <c r="B276" s="3" t="s">
        <v>14</v>
      </c>
      <c r="C276" s="4">
        <v>43625.66</v>
      </c>
      <c r="D276" s="4">
        <v>14493.699999999997</v>
      </c>
      <c r="E276" s="4">
        <v>17598.88</v>
      </c>
      <c r="F276" s="4">
        <v>8431.7199999999993</v>
      </c>
      <c r="G276" s="4">
        <f>+C276+D276+E276+F276</f>
        <v>84149.96</v>
      </c>
      <c r="H276"/>
    </row>
    <row r="277" spans="1:8">
      <c r="A277" s="3" t="s">
        <v>334</v>
      </c>
      <c r="B277" s="3" t="s">
        <v>14</v>
      </c>
      <c r="C277" s="4">
        <v>43625.66</v>
      </c>
      <c r="D277" s="4">
        <v>8493.16</v>
      </c>
      <c r="E277" s="4">
        <v>2519.1400000000003</v>
      </c>
      <c r="F277" s="4">
        <v>8431.7199999999993</v>
      </c>
      <c r="G277" s="4">
        <f>+C277+D277+E277+F277</f>
        <v>63069.680000000008</v>
      </c>
      <c r="H277"/>
    </row>
    <row r="278" spans="1:8">
      <c r="A278" s="3" t="s">
        <v>335</v>
      </c>
      <c r="B278" s="3" t="s">
        <v>21</v>
      </c>
      <c r="C278" s="4">
        <v>43625.66</v>
      </c>
      <c r="D278" s="4">
        <v>16374.020000000004</v>
      </c>
      <c r="E278" s="4">
        <v>16568.760000000002</v>
      </c>
      <c r="F278" s="4">
        <v>7588.55</v>
      </c>
      <c r="G278" s="4">
        <f>+C278+D278+E278+F278</f>
        <v>84156.99</v>
      </c>
      <c r="H278"/>
    </row>
    <row r="279" spans="1:8" ht="21">
      <c r="A279" s="3" t="s">
        <v>336</v>
      </c>
      <c r="B279" s="3" t="s">
        <v>87</v>
      </c>
      <c r="C279" s="4">
        <v>43625.66</v>
      </c>
      <c r="D279" s="4">
        <v>23772.969999999998</v>
      </c>
      <c r="E279" s="4">
        <v>2256.6699999999996</v>
      </c>
      <c r="F279" s="5" t="s">
        <v>9</v>
      </c>
      <c r="G279" s="4">
        <f>+C279+D279+E279</f>
        <v>69655.3</v>
      </c>
      <c r="H279"/>
    </row>
    <row r="280" spans="1:8">
      <c r="A280" s="3" t="s">
        <v>337</v>
      </c>
      <c r="B280" s="3" t="s">
        <v>338</v>
      </c>
      <c r="C280" s="4">
        <v>43625.66</v>
      </c>
      <c r="D280" s="4">
        <v>16373.760000000004</v>
      </c>
      <c r="E280" s="4">
        <v>13366.079999999998</v>
      </c>
      <c r="F280" s="4">
        <v>8431.7199999999993</v>
      </c>
      <c r="G280" s="4">
        <f>+C280+D280+E280+F280</f>
        <v>81797.22</v>
      </c>
      <c r="H280"/>
    </row>
    <row r="281" spans="1:8">
      <c r="A281" s="3" t="s">
        <v>339</v>
      </c>
      <c r="B281" s="3" t="s">
        <v>14</v>
      </c>
      <c r="C281" s="4">
        <v>43625.66</v>
      </c>
      <c r="D281" s="4">
        <v>14493.699999999997</v>
      </c>
      <c r="E281" s="4">
        <v>19446.309999999994</v>
      </c>
      <c r="F281" s="4">
        <v>8431.7199999999993</v>
      </c>
      <c r="G281" s="4">
        <f>+C281+D281+E281+F281</f>
        <v>85997.39</v>
      </c>
      <c r="H281"/>
    </row>
    <row r="282" spans="1:8">
      <c r="A282" s="3" t="s">
        <v>340</v>
      </c>
      <c r="B282" s="3" t="s">
        <v>8</v>
      </c>
      <c r="C282" s="4">
        <v>43625.66</v>
      </c>
      <c r="D282" s="4">
        <v>18760.95</v>
      </c>
      <c r="E282" s="4">
        <v>13857.609999999997</v>
      </c>
      <c r="F282" s="4">
        <v>7588.55</v>
      </c>
      <c r="G282" s="4">
        <f>+C282+D282+E282+F282</f>
        <v>83832.77</v>
      </c>
      <c r="H282"/>
    </row>
    <row r="283" spans="1:8" ht="21">
      <c r="A283" s="3" t="s">
        <v>341</v>
      </c>
      <c r="B283" s="3" t="s">
        <v>14</v>
      </c>
      <c r="C283" s="4">
        <v>1677.9199999999998</v>
      </c>
      <c r="D283" s="4">
        <v>326.66000000000003</v>
      </c>
      <c r="E283" s="4">
        <v>96.89</v>
      </c>
      <c r="F283" s="5" t="s">
        <v>17</v>
      </c>
      <c r="G283" s="4">
        <f>+C283+D283+E283</f>
        <v>2101.4699999999998</v>
      </c>
      <c r="H283"/>
    </row>
    <row r="284" spans="1:8" ht="21">
      <c r="A284" s="3" t="s">
        <v>342</v>
      </c>
      <c r="B284" s="3" t="s">
        <v>14</v>
      </c>
      <c r="C284" s="4">
        <v>43625.66</v>
      </c>
      <c r="D284" s="4">
        <v>9634.4200000000019</v>
      </c>
      <c r="E284" s="4">
        <v>0</v>
      </c>
      <c r="F284" s="5" t="s">
        <v>9</v>
      </c>
      <c r="G284" s="4">
        <f>+C284+D284+E284</f>
        <v>53260.08</v>
      </c>
      <c r="H284"/>
    </row>
    <row r="285" spans="1:8">
      <c r="A285" s="3" t="s">
        <v>343</v>
      </c>
      <c r="B285" s="3" t="s">
        <v>14</v>
      </c>
      <c r="C285" s="4">
        <v>43625.66</v>
      </c>
      <c r="D285" s="4">
        <v>12105.340000000002</v>
      </c>
      <c r="E285" s="4">
        <v>16895.449999999997</v>
      </c>
      <c r="F285" s="4">
        <v>8431.7199999999993</v>
      </c>
      <c r="G285" s="4">
        <f t="shared" ref="G285:G292" si="16">+C285+D285+E285+F285</f>
        <v>81058.170000000013</v>
      </c>
      <c r="H285"/>
    </row>
    <row r="286" spans="1:8">
      <c r="A286" s="3" t="s">
        <v>344</v>
      </c>
      <c r="B286" s="3" t="s">
        <v>48</v>
      </c>
      <c r="C286" s="4">
        <v>43625.66</v>
      </c>
      <c r="D286" s="4">
        <v>18570.400000000001</v>
      </c>
      <c r="E286" s="4">
        <v>17794.399999999994</v>
      </c>
      <c r="F286" s="4">
        <v>7588.55</v>
      </c>
      <c r="G286" s="4">
        <f t="shared" si="16"/>
        <v>87579.01</v>
      </c>
      <c r="H286"/>
    </row>
    <row r="287" spans="1:8">
      <c r="A287" s="3" t="s">
        <v>345</v>
      </c>
      <c r="B287" s="3" t="s">
        <v>48</v>
      </c>
      <c r="C287" s="4">
        <v>43625.66</v>
      </c>
      <c r="D287" s="4">
        <v>18743.63</v>
      </c>
      <c r="E287" s="4">
        <v>16721.25</v>
      </c>
      <c r="F287" s="4">
        <v>7588.55</v>
      </c>
      <c r="G287" s="4">
        <f t="shared" si="16"/>
        <v>86679.090000000011</v>
      </c>
      <c r="H287"/>
    </row>
    <row r="288" spans="1:8" ht="18">
      <c r="A288" s="3" t="s">
        <v>346</v>
      </c>
      <c r="B288" s="3" t="s">
        <v>347</v>
      </c>
      <c r="C288" s="4">
        <v>39753.230000000003</v>
      </c>
      <c r="D288" s="4">
        <v>2017.5600000000002</v>
      </c>
      <c r="E288" s="4">
        <v>3225.6499999999996</v>
      </c>
      <c r="F288" s="4">
        <v>8431.7199999999993</v>
      </c>
      <c r="G288" s="4">
        <f t="shared" si="16"/>
        <v>53428.160000000003</v>
      </c>
      <c r="H288"/>
    </row>
    <row r="289" spans="1:8">
      <c r="A289" s="3" t="s">
        <v>348</v>
      </c>
      <c r="B289" s="3" t="s">
        <v>11</v>
      </c>
      <c r="C289" s="4">
        <v>43625.66</v>
      </c>
      <c r="D289" s="4">
        <v>16322.300000000003</v>
      </c>
      <c r="E289" s="4">
        <v>16568.760000000002</v>
      </c>
      <c r="F289" s="4">
        <v>7588.55</v>
      </c>
      <c r="G289" s="4">
        <f t="shared" si="16"/>
        <v>84105.27</v>
      </c>
      <c r="H289"/>
    </row>
    <row r="290" spans="1:8">
      <c r="A290" s="3" t="s">
        <v>349</v>
      </c>
      <c r="B290" s="3" t="s">
        <v>350</v>
      </c>
      <c r="C290" s="4">
        <v>43625.66</v>
      </c>
      <c r="D290" s="4">
        <v>32095.959999999992</v>
      </c>
      <c r="E290" s="4">
        <v>0</v>
      </c>
      <c r="F290" s="4">
        <v>8431.7199999999993</v>
      </c>
      <c r="G290" s="4">
        <f t="shared" si="16"/>
        <v>84153.34</v>
      </c>
      <c r="H290"/>
    </row>
    <row r="291" spans="1:8">
      <c r="A291" s="3" t="s">
        <v>351</v>
      </c>
      <c r="B291" s="3" t="s">
        <v>352</v>
      </c>
      <c r="C291" s="4">
        <v>43625.66</v>
      </c>
      <c r="D291" s="4">
        <v>33639.389999999992</v>
      </c>
      <c r="E291" s="4">
        <v>0</v>
      </c>
      <c r="F291" s="4">
        <v>7588.55</v>
      </c>
      <c r="G291" s="4">
        <f t="shared" si="16"/>
        <v>84853.599999999991</v>
      </c>
      <c r="H291"/>
    </row>
    <row r="292" spans="1:8">
      <c r="A292" s="3" t="s">
        <v>353</v>
      </c>
      <c r="B292" s="3" t="s">
        <v>354</v>
      </c>
      <c r="C292" s="4">
        <v>29080.869999999988</v>
      </c>
      <c r="D292" s="4">
        <v>7637.239999999998</v>
      </c>
      <c r="E292" s="4">
        <v>16768.57</v>
      </c>
      <c r="F292" s="4">
        <v>5620.59</v>
      </c>
      <c r="G292" s="4">
        <f t="shared" si="16"/>
        <v>59107.26999999999</v>
      </c>
      <c r="H292"/>
    </row>
    <row r="293" spans="1:8" ht="21">
      <c r="A293" s="3" t="s">
        <v>355</v>
      </c>
      <c r="B293" s="3" t="s">
        <v>14</v>
      </c>
      <c r="C293" s="4">
        <v>14541.890000000001</v>
      </c>
      <c r="D293" s="4">
        <v>2831.05</v>
      </c>
      <c r="E293" s="4">
        <v>839.71</v>
      </c>
      <c r="F293" s="5" t="s">
        <v>17</v>
      </c>
      <c r="G293" s="4">
        <f>+C293+D293+E293</f>
        <v>18212.650000000001</v>
      </c>
      <c r="H293"/>
    </row>
    <row r="294" spans="1:8">
      <c r="A294" s="3" t="s">
        <v>356</v>
      </c>
      <c r="B294" s="3" t="s">
        <v>146</v>
      </c>
      <c r="C294" s="4">
        <v>43625.66</v>
      </c>
      <c r="D294" s="4">
        <v>11456.899999999998</v>
      </c>
      <c r="E294" s="4">
        <v>5670.5999999999985</v>
      </c>
      <c r="F294" s="4">
        <v>7588.55</v>
      </c>
      <c r="G294" s="4">
        <f>+C294+D294+E294+F294</f>
        <v>68341.709999999992</v>
      </c>
      <c r="H294"/>
    </row>
    <row r="295" spans="1:8">
      <c r="A295" s="3" t="s">
        <v>357</v>
      </c>
      <c r="B295" s="3" t="s">
        <v>14</v>
      </c>
      <c r="C295" s="4">
        <v>43625.66</v>
      </c>
      <c r="D295" s="4">
        <v>12104.570000000002</v>
      </c>
      <c r="E295" s="4">
        <v>10167.949999999997</v>
      </c>
      <c r="F295" s="4">
        <v>8431.7199999999993</v>
      </c>
      <c r="G295" s="4">
        <f>+C295+D295+E295+F295</f>
        <v>74329.899999999994</v>
      </c>
      <c r="H295"/>
    </row>
    <row r="296" spans="1:8">
      <c r="A296" s="3" t="s">
        <v>358</v>
      </c>
      <c r="B296" s="3" t="s">
        <v>338</v>
      </c>
      <c r="C296" s="4">
        <v>43625.66</v>
      </c>
      <c r="D296" s="4">
        <v>16306.020000000002</v>
      </c>
      <c r="E296" s="4">
        <v>13583.569999999994</v>
      </c>
      <c r="F296" s="4">
        <v>8431.7199999999993</v>
      </c>
      <c r="G296" s="4">
        <f>+C296+D296+E296+F296</f>
        <v>81946.97</v>
      </c>
      <c r="H296"/>
    </row>
    <row r="297" spans="1:8">
      <c r="A297" s="3" t="s">
        <v>359</v>
      </c>
      <c r="B297" s="3" t="s">
        <v>14</v>
      </c>
      <c r="C297" s="4">
        <v>43625.66</v>
      </c>
      <c r="D297" s="4">
        <v>14493.699999999997</v>
      </c>
      <c r="E297" s="4">
        <v>17285.970000000005</v>
      </c>
      <c r="F297" s="4">
        <v>8431.7199999999993</v>
      </c>
      <c r="G297" s="4">
        <f>+C297+D297+E297+F297</f>
        <v>83837.05</v>
      </c>
      <c r="H297"/>
    </row>
    <row r="298" spans="1:8">
      <c r="A298" s="3" t="s">
        <v>360</v>
      </c>
      <c r="B298" s="3" t="s">
        <v>14</v>
      </c>
      <c r="C298" s="4">
        <v>43625.66</v>
      </c>
      <c r="D298" s="4">
        <v>12105.340000000002</v>
      </c>
      <c r="E298" s="4">
        <v>17700.989999999998</v>
      </c>
      <c r="F298" s="4">
        <v>8431.7199999999993</v>
      </c>
      <c r="G298" s="4">
        <f>+C298+D298+E298+F298</f>
        <v>81863.710000000006</v>
      </c>
      <c r="H298"/>
    </row>
    <row r="299" spans="1:8">
      <c r="A299" s="3" t="s">
        <v>361</v>
      </c>
      <c r="B299" s="3" t="s">
        <v>247</v>
      </c>
      <c r="C299" s="4">
        <v>43625.66</v>
      </c>
      <c r="D299" s="4">
        <v>23772.969999999998</v>
      </c>
      <c r="E299" s="4">
        <v>18964.140000000003</v>
      </c>
      <c r="F299" s="4" t="s">
        <v>9</v>
      </c>
      <c r="G299" s="4">
        <f>+C299+D299+E299</f>
        <v>86362.77</v>
      </c>
      <c r="H299"/>
    </row>
    <row r="300" spans="1:8">
      <c r="A300" s="3" t="s">
        <v>362</v>
      </c>
      <c r="B300" s="3" t="s">
        <v>37</v>
      </c>
      <c r="C300" s="4">
        <v>43625.66</v>
      </c>
      <c r="D300" s="4">
        <v>8493.16</v>
      </c>
      <c r="E300" s="4">
        <v>2519.1400000000003</v>
      </c>
      <c r="F300" s="4">
        <v>5621.15</v>
      </c>
      <c r="G300" s="4">
        <f>+C300+D300+E300+F300</f>
        <v>60259.110000000008</v>
      </c>
      <c r="H300"/>
    </row>
    <row r="301" spans="1:8">
      <c r="A301" s="3" t="s">
        <v>363</v>
      </c>
      <c r="B301" s="3" t="s">
        <v>14</v>
      </c>
      <c r="C301" s="4">
        <v>43625.66</v>
      </c>
      <c r="D301" s="4">
        <v>12105.340000000002</v>
      </c>
      <c r="E301" s="4">
        <v>11407.43</v>
      </c>
      <c r="F301" s="4">
        <v>8431.7199999999993</v>
      </c>
      <c r="G301" s="4">
        <f>+C301+D301+E301+F301</f>
        <v>75570.150000000009</v>
      </c>
      <c r="H301"/>
    </row>
    <row r="302" spans="1:8">
      <c r="A302" s="3" t="s">
        <v>364</v>
      </c>
      <c r="B302" s="3" t="s">
        <v>83</v>
      </c>
      <c r="C302" s="4">
        <v>43625.66</v>
      </c>
      <c r="D302" s="4">
        <v>33718.49</v>
      </c>
      <c r="E302" s="4">
        <v>0</v>
      </c>
      <c r="F302" s="4">
        <v>11382.83</v>
      </c>
      <c r="G302" s="4">
        <f>+C302+D302+E302+F302</f>
        <v>88726.98</v>
      </c>
      <c r="H302"/>
    </row>
    <row r="303" spans="1:8">
      <c r="A303" s="3" t="s">
        <v>365</v>
      </c>
      <c r="B303" s="3" t="s">
        <v>48</v>
      </c>
      <c r="C303" s="4">
        <v>43625.66</v>
      </c>
      <c r="D303" s="4">
        <v>18483.77</v>
      </c>
      <c r="E303" s="4">
        <v>15982.199999999997</v>
      </c>
      <c r="F303" s="4">
        <v>7588.55</v>
      </c>
      <c r="G303" s="4">
        <f>+C303+D303+E303+F303</f>
        <v>85680.180000000008</v>
      </c>
      <c r="H303"/>
    </row>
    <row r="304" spans="1:8" ht="21">
      <c r="A304" s="3" t="s">
        <v>366</v>
      </c>
      <c r="B304" s="3" t="s">
        <v>87</v>
      </c>
      <c r="C304" s="4">
        <v>43625.66</v>
      </c>
      <c r="D304" s="4">
        <v>23772.969999999998</v>
      </c>
      <c r="E304" s="4">
        <v>0</v>
      </c>
      <c r="F304" s="5" t="s">
        <v>9</v>
      </c>
      <c r="G304" s="4">
        <f>+C304+D304+E304</f>
        <v>67398.63</v>
      </c>
      <c r="H304"/>
    </row>
    <row r="305" spans="1:8">
      <c r="A305" s="3" t="s">
        <v>367</v>
      </c>
      <c r="B305" s="3" t="s">
        <v>37</v>
      </c>
      <c r="C305" s="4">
        <v>43625.66</v>
      </c>
      <c r="D305" s="4">
        <v>12100.189999999997</v>
      </c>
      <c r="E305" s="4">
        <v>10167.949999999997</v>
      </c>
      <c r="F305" s="4">
        <v>6745.38</v>
      </c>
      <c r="G305" s="4">
        <f t="shared" ref="G305:G315" si="17">+C305+D305+E305+F305</f>
        <v>72639.179999999993</v>
      </c>
      <c r="H305"/>
    </row>
    <row r="306" spans="1:8">
      <c r="A306" s="3" t="s">
        <v>368</v>
      </c>
      <c r="B306" s="3" t="s">
        <v>14</v>
      </c>
      <c r="C306" s="4">
        <v>43625.66</v>
      </c>
      <c r="D306" s="4">
        <v>14493.699999999997</v>
      </c>
      <c r="E306" s="4">
        <v>10167.949999999997</v>
      </c>
      <c r="F306" s="4">
        <v>5902.21</v>
      </c>
      <c r="G306" s="4">
        <f t="shared" si="17"/>
        <v>74189.52</v>
      </c>
      <c r="H306"/>
    </row>
    <row r="307" spans="1:8">
      <c r="A307" s="3" t="s">
        <v>369</v>
      </c>
      <c r="B307" s="3" t="s">
        <v>8</v>
      </c>
      <c r="C307" s="4">
        <v>43625.66</v>
      </c>
      <c r="D307" s="4">
        <v>18743.63</v>
      </c>
      <c r="E307" s="4">
        <v>15097.090000000002</v>
      </c>
      <c r="F307" s="4">
        <v>8431.7199999999993</v>
      </c>
      <c r="G307" s="4">
        <f t="shared" si="17"/>
        <v>85898.1</v>
      </c>
      <c r="H307"/>
    </row>
    <row r="308" spans="1:8">
      <c r="A308" s="3" t="s">
        <v>370</v>
      </c>
      <c r="B308" s="3" t="s">
        <v>8</v>
      </c>
      <c r="C308" s="4">
        <v>43625.66</v>
      </c>
      <c r="D308" s="4">
        <v>18760.95</v>
      </c>
      <c r="E308" s="4">
        <v>15097.090000000002</v>
      </c>
      <c r="F308" s="4">
        <v>8431.7199999999993</v>
      </c>
      <c r="G308" s="4">
        <f t="shared" si="17"/>
        <v>85915.42</v>
      </c>
      <c r="H308"/>
    </row>
    <row r="309" spans="1:8">
      <c r="A309" s="3" t="s">
        <v>371</v>
      </c>
      <c r="B309" s="3" t="s">
        <v>372</v>
      </c>
      <c r="C309" s="4">
        <v>43625.66</v>
      </c>
      <c r="D309" s="4">
        <v>16373.890000000003</v>
      </c>
      <c r="E309" s="4">
        <v>21977.020000000008</v>
      </c>
      <c r="F309" s="4">
        <v>7588.55</v>
      </c>
      <c r="G309" s="4">
        <f t="shared" si="17"/>
        <v>89565.12000000001</v>
      </c>
      <c r="H309"/>
    </row>
    <row r="310" spans="1:8">
      <c r="A310" s="3" t="s">
        <v>373</v>
      </c>
      <c r="B310" s="3" t="s">
        <v>14</v>
      </c>
      <c r="C310" s="4">
        <v>43625.66</v>
      </c>
      <c r="D310" s="4">
        <v>12105.340000000002</v>
      </c>
      <c r="E310" s="4">
        <v>11407.43</v>
      </c>
      <c r="F310" s="4">
        <v>8431.7199999999993</v>
      </c>
      <c r="G310" s="4">
        <f t="shared" si="17"/>
        <v>75570.150000000009</v>
      </c>
      <c r="H310"/>
    </row>
    <row r="311" spans="1:8">
      <c r="A311" s="3" t="s">
        <v>374</v>
      </c>
      <c r="B311" s="3" t="s">
        <v>176</v>
      </c>
      <c r="C311" s="4">
        <v>43625.66</v>
      </c>
      <c r="D311" s="4">
        <v>22506.3</v>
      </c>
      <c r="E311" s="4">
        <v>19531.13</v>
      </c>
      <c r="F311" s="4">
        <v>8431.7199999999993</v>
      </c>
      <c r="G311" s="4">
        <f t="shared" si="17"/>
        <v>94094.810000000012</v>
      </c>
      <c r="H311"/>
    </row>
    <row r="312" spans="1:8">
      <c r="A312" s="3" t="s">
        <v>375</v>
      </c>
      <c r="B312" s="3" t="s">
        <v>11</v>
      </c>
      <c r="C312" s="4">
        <v>43625.66</v>
      </c>
      <c r="D312" s="4">
        <v>11434.379999999997</v>
      </c>
      <c r="E312" s="4">
        <v>5670.5999999999985</v>
      </c>
      <c r="F312" s="4">
        <v>7588.55</v>
      </c>
      <c r="G312" s="4">
        <f t="shared" si="17"/>
        <v>68319.19</v>
      </c>
      <c r="H312"/>
    </row>
    <row r="313" spans="1:8">
      <c r="A313" s="3" t="s">
        <v>376</v>
      </c>
      <c r="B313" s="3" t="s">
        <v>14</v>
      </c>
      <c r="C313" s="4">
        <v>43625.66</v>
      </c>
      <c r="D313" s="4">
        <v>12105.340000000002</v>
      </c>
      <c r="E313" s="4">
        <v>13857.609999999997</v>
      </c>
      <c r="F313" s="4">
        <v>8431.7199999999993</v>
      </c>
      <c r="G313" s="4">
        <f t="shared" si="17"/>
        <v>78020.33</v>
      </c>
      <c r="H313"/>
    </row>
    <row r="314" spans="1:8">
      <c r="A314" s="3" t="s">
        <v>377</v>
      </c>
      <c r="B314" s="3" t="s">
        <v>14</v>
      </c>
      <c r="C314" s="4">
        <v>43625.66</v>
      </c>
      <c r="D314" s="4">
        <v>8491.92</v>
      </c>
      <c r="E314" s="4">
        <v>2519.1400000000003</v>
      </c>
      <c r="F314" s="4">
        <v>8431.7199999999993</v>
      </c>
      <c r="G314" s="4">
        <f t="shared" si="17"/>
        <v>63068.44</v>
      </c>
      <c r="H314"/>
    </row>
    <row r="315" spans="1:8">
      <c r="A315" s="3" t="s">
        <v>378</v>
      </c>
      <c r="B315" s="3" t="s">
        <v>379</v>
      </c>
      <c r="C315" s="4">
        <v>43625.66</v>
      </c>
      <c r="D315" s="4">
        <v>22487.599999999999</v>
      </c>
      <c r="E315" s="4">
        <v>18924.359999999997</v>
      </c>
      <c r="F315" s="4">
        <v>7588.55</v>
      </c>
      <c r="G315" s="4">
        <f t="shared" si="17"/>
        <v>92626.170000000013</v>
      </c>
      <c r="H315"/>
    </row>
    <row r="316" spans="1:8" ht="21">
      <c r="A316" s="3" t="s">
        <v>380</v>
      </c>
      <c r="B316" s="3" t="s">
        <v>381</v>
      </c>
      <c r="C316" s="4">
        <v>10906.410000000002</v>
      </c>
      <c r="D316" s="4">
        <v>8429.630000000001</v>
      </c>
      <c r="E316" s="4">
        <v>220.67000000000002</v>
      </c>
      <c r="F316" s="5" t="s">
        <v>17</v>
      </c>
      <c r="G316" s="4">
        <f>+C316+D316+E316</f>
        <v>19556.71</v>
      </c>
      <c r="H316"/>
    </row>
    <row r="317" spans="1:8" ht="21">
      <c r="A317" s="3" t="s">
        <v>382</v>
      </c>
      <c r="B317" s="3" t="s">
        <v>203</v>
      </c>
      <c r="C317" s="4">
        <v>7874.7100000000009</v>
      </c>
      <c r="D317" s="4">
        <v>1483.58</v>
      </c>
      <c r="E317" s="4">
        <v>0</v>
      </c>
      <c r="F317" s="5" t="s">
        <v>9</v>
      </c>
      <c r="G317" s="4">
        <f>+C317+D317+E317</f>
        <v>9358.2900000000009</v>
      </c>
      <c r="H317"/>
    </row>
    <row r="318" spans="1:8">
      <c r="A318" s="3" t="s">
        <v>383</v>
      </c>
      <c r="B318" s="3" t="s">
        <v>14</v>
      </c>
      <c r="C318" s="4">
        <v>43625.66</v>
      </c>
      <c r="D318" s="4">
        <v>12105.340000000002</v>
      </c>
      <c r="E318" s="4">
        <v>10167.949999999997</v>
      </c>
      <c r="F318" s="4">
        <v>8431.7199999999993</v>
      </c>
      <c r="G318" s="4">
        <f t="shared" ref="G318:G324" si="18">+C318+D318+E318+F318</f>
        <v>74330.670000000013</v>
      </c>
      <c r="H318"/>
    </row>
    <row r="319" spans="1:8">
      <c r="A319" s="3" t="s">
        <v>384</v>
      </c>
      <c r="B319" s="3" t="s">
        <v>14</v>
      </c>
      <c r="C319" s="4">
        <v>43625.66</v>
      </c>
      <c r="D319" s="4">
        <v>12105.340000000002</v>
      </c>
      <c r="E319" s="4">
        <v>10167.949999999997</v>
      </c>
      <c r="F319" s="4">
        <v>7588.55</v>
      </c>
      <c r="G319" s="4">
        <f t="shared" si="18"/>
        <v>73487.500000000015</v>
      </c>
      <c r="H319"/>
    </row>
    <row r="320" spans="1:8">
      <c r="A320" s="3" t="s">
        <v>385</v>
      </c>
      <c r="B320" s="3" t="s">
        <v>8</v>
      </c>
      <c r="C320" s="4">
        <v>43625.66</v>
      </c>
      <c r="D320" s="4">
        <v>18760.95</v>
      </c>
      <c r="E320" s="4">
        <v>17917.96</v>
      </c>
      <c r="F320" s="4">
        <v>8431.7199999999993</v>
      </c>
      <c r="G320" s="4">
        <f t="shared" si="18"/>
        <v>88736.290000000008</v>
      </c>
      <c r="H320"/>
    </row>
    <row r="321" spans="1:8">
      <c r="A321" s="3" t="s">
        <v>386</v>
      </c>
      <c r="B321" s="3" t="s">
        <v>14</v>
      </c>
      <c r="C321" s="4">
        <v>43625.66</v>
      </c>
      <c r="D321" s="4">
        <v>18760.95</v>
      </c>
      <c r="E321" s="4">
        <v>13857.609999999997</v>
      </c>
      <c r="F321" s="4">
        <v>8431.7199999999993</v>
      </c>
      <c r="G321" s="4">
        <f t="shared" si="18"/>
        <v>84675.94</v>
      </c>
      <c r="H321"/>
    </row>
    <row r="322" spans="1:8">
      <c r="A322" s="3" t="s">
        <v>387</v>
      </c>
      <c r="B322" s="3" t="s">
        <v>14</v>
      </c>
      <c r="C322" s="4">
        <v>43625.66</v>
      </c>
      <c r="D322" s="4">
        <v>12105.340000000002</v>
      </c>
      <c r="E322" s="4">
        <v>2519.1400000000003</v>
      </c>
      <c r="F322" s="4">
        <v>8431.7199999999993</v>
      </c>
      <c r="G322" s="4">
        <f t="shared" si="18"/>
        <v>66681.86</v>
      </c>
      <c r="H322"/>
    </row>
    <row r="323" spans="1:8">
      <c r="A323" s="3" t="s">
        <v>388</v>
      </c>
      <c r="B323" s="3" t="s">
        <v>14</v>
      </c>
      <c r="C323" s="4">
        <v>43603.47</v>
      </c>
      <c r="D323" s="4">
        <v>8493.16</v>
      </c>
      <c r="E323" s="4">
        <v>10167.949999999997</v>
      </c>
      <c r="F323" s="4">
        <v>7588.55</v>
      </c>
      <c r="G323" s="4">
        <f t="shared" si="18"/>
        <v>69853.13</v>
      </c>
      <c r="H323"/>
    </row>
    <row r="324" spans="1:8" ht="18">
      <c r="A324" s="3" t="s">
        <v>389</v>
      </c>
      <c r="B324" s="3" t="s">
        <v>203</v>
      </c>
      <c r="C324" s="4">
        <v>3901.7800000000007</v>
      </c>
      <c r="D324" s="4">
        <v>1008.45</v>
      </c>
      <c r="E324" s="4">
        <v>950.61999999999989</v>
      </c>
      <c r="F324" s="4">
        <v>7588.55</v>
      </c>
      <c r="G324" s="4">
        <f t="shared" si="18"/>
        <v>13449.400000000001</v>
      </c>
      <c r="H324"/>
    </row>
    <row r="325" spans="1:8" ht="21">
      <c r="A325" s="3" t="s">
        <v>390</v>
      </c>
      <c r="B325" s="3" t="s">
        <v>14</v>
      </c>
      <c r="C325" s="4">
        <v>1677.9199999999998</v>
      </c>
      <c r="D325" s="4">
        <v>326.66000000000003</v>
      </c>
      <c r="E325" s="4">
        <v>96.89</v>
      </c>
      <c r="F325" s="5" t="s">
        <v>17</v>
      </c>
      <c r="G325" s="4">
        <f>+C325+D325+E325</f>
        <v>2101.4699999999998</v>
      </c>
      <c r="H325"/>
    </row>
    <row r="326" spans="1:8">
      <c r="A326" s="3" t="s">
        <v>391</v>
      </c>
      <c r="B326" s="3" t="s">
        <v>93</v>
      </c>
      <c r="C326" s="4">
        <v>43625.66</v>
      </c>
      <c r="D326" s="4">
        <v>8853.779999999997</v>
      </c>
      <c r="E326" s="4">
        <v>5670.5999999999985</v>
      </c>
      <c r="F326" s="4">
        <v>5902.21</v>
      </c>
      <c r="G326" s="4">
        <f t="shared" ref="G326:G341" si="19">+C326+D326+E326+F326</f>
        <v>64052.25</v>
      </c>
      <c r="H326"/>
    </row>
    <row r="327" spans="1:8">
      <c r="A327" s="3" t="s">
        <v>392</v>
      </c>
      <c r="B327" s="3" t="s">
        <v>14</v>
      </c>
      <c r="C327" s="4">
        <v>43625.66</v>
      </c>
      <c r="D327" s="4">
        <v>12105.080000000002</v>
      </c>
      <c r="E327" s="4">
        <v>11407.43</v>
      </c>
      <c r="F327" s="4">
        <v>8431.7199999999993</v>
      </c>
      <c r="G327" s="4">
        <f t="shared" si="19"/>
        <v>75569.890000000014</v>
      </c>
      <c r="H327"/>
    </row>
    <row r="328" spans="1:8">
      <c r="A328" s="3" t="s">
        <v>393</v>
      </c>
      <c r="B328" s="3" t="s">
        <v>21</v>
      </c>
      <c r="C328" s="4">
        <v>43625.66</v>
      </c>
      <c r="D328" s="4">
        <v>16374.020000000004</v>
      </c>
      <c r="E328" s="4">
        <v>19617.260000000002</v>
      </c>
      <c r="F328" s="4">
        <v>7588.55</v>
      </c>
      <c r="G328" s="4">
        <f t="shared" si="19"/>
        <v>87205.49</v>
      </c>
      <c r="H328"/>
    </row>
    <row r="329" spans="1:8">
      <c r="A329" s="3" t="s">
        <v>394</v>
      </c>
      <c r="B329" s="3" t="s">
        <v>8</v>
      </c>
      <c r="C329" s="4">
        <v>43625.66</v>
      </c>
      <c r="D329" s="4">
        <v>18708.98</v>
      </c>
      <c r="E329" s="4">
        <v>13857.609999999997</v>
      </c>
      <c r="F329" s="4">
        <v>7588.55</v>
      </c>
      <c r="G329" s="4">
        <f t="shared" si="19"/>
        <v>83780.800000000003</v>
      </c>
      <c r="H329"/>
    </row>
    <row r="330" spans="1:8">
      <c r="A330" s="3" t="s">
        <v>395</v>
      </c>
      <c r="B330" s="3" t="s">
        <v>11</v>
      </c>
      <c r="C330" s="4">
        <v>43625.66</v>
      </c>
      <c r="D330" s="4">
        <v>11456.899999999998</v>
      </c>
      <c r="E330" s="4">
        <v>5670.5999999999985</v>
      </c>
      <c r="F330" s="4">
        <v>8431.7199999999993</v>
      </c>
      <c r="G330" s="4">
        <f t="shared" si="19"/>
        <v>69184.87999999999</v>
      </c>
      <c r="H330"/>
    </row>
    <row r="331" spans="1:8">
      <c r="A331" s="3" t="s">
        <v>396</v>
      </c>
      <c r="B331" s="3" t="s">
        <v>14</v>
      </c>
      <c r="C331" s="4">
        <v>43625.66</v>
      </c>
      <c r="D331" s="4">
        <v>14490.449999999997</v>
      </c>
      <c r="E331" s="4">
        <v>17674.149999999998</v>
      </c>
      <c r="F331" s="4">
        <v>5902.21</v>
      </c>
      <c r="G331" s="4">
        <f t="shared" si="19"/>
        <v>81692.47</v>
      </c>
      <c r="H331"/>
    </row>
    <row r="332" spans="1:8">
      <c r="A332" s="3" t="s">
        <v>397</v>
      </c>
      <c r="B332" s="3" t="s">
        <v>14</v>
      </c>
      <c r="C332" s="4">
        <v>43625.66</v>
      </c>
      <c r="D332" s="4">
        <v>18760.95</v>
      </c>
      <c r="E332" s="4">
        <v>13857.609999999997</v>
      </c>
      <c r="F332" s="4">
        <v>8431.7199999999993</v>
      </c>
      <c r="G332" s="4">
        <f t="shared" si="19"/>
        <v>84675.94</v>
      </c>
      <c r="H332"/>
    </row>
    <row r="333" spans="1:8">
      <c r="A333" s="3" t="s">
        <v>398</v>
      </c>
      <c r="B333" s="3" t="s">
        <v>14</v>
      </c>
      <c r="C333" s="4">
        <v>43625.66</v>
      </c>
      <c r="D333" s="4">
        <v>12104.560000000003</v>
      </c>
      <c r="E333" s="4">
        <v>10167.949999999997</v>
      </c>
      <c r="F333" s="4">
        <v>8431.7199999999993</v>
      </c>
      <c r="G333" s="4">
        <f t="shared" si="19"/>
        <v>74329.890000000014</v>
      </c>
      <c r="H333"/>
    </row>
    <row r="334" spans="1:8">
      <c r="A334" s="3" t="s">
        <v>399</v>
      </c>
      <c r="B334" s="3" t="s">
        <v>14</v>
      </c>
      <c r="C334" s="4">
        <v>43625.66</v>
      </c>
      <c r="D334" s="4">
        <v>8493.16</v>
      </c>
      <c r="E334" s="4">
        <v>2519.1400000000003</v>
      </c>
      <c r="F334" s="4">
        <v>7588.55</v>
      </c>
      <c r="G334" s="4">
        <f t="shared" si="19"/>
        <v>62226.510000000009</v>
      </c>
      <c r="H334"/>
    </row>
    <row r="335" spans="1:8">
      <c r="A335" s="3" t="s">
        <v>400</v>
      </c>
      <c r="B335" s="3" t="s">
        <v>11</v>
      </c>
      <c r="C335" s="4">
        <v>43625.66</v>
      </c>
      <c r="D335" s="4">
        <v>11456.899999999998</v>
      </c>
      <c r="E335" s="4">
        <v>13197.08</v>
      </c>
      <c r="F335" s="4">
        <v>8431.7199999999993</v>
      </c>
      <c r="G335" s="4">
        <f t="shared" si="19"/>
        <v>76711.360000000001</v>
      </c>
      <c r="H335"/>
    </row>
    <row r="336" spans="1:8">
      <c r="A336" s="3" t="s">
        <v>401</v>
      </c>
      <c r="B336" s="3" t="s">
        <v>14</v>
      </c>
      <c r="C336" s="4">
        <v>43625.66</v>
      </c>
      <c r="D336" s="4">
        <v>12102.240000000002</v>
      </c>
      <c r="E336" s="4">
        <v>10167.949999999997</v>
      </c>
      <c r="F336" s="4">
        <v>8431.7199999999993</v>
      </c>
      <c r="G336" s="4">
        <f t="shared" si="19"/>
        <v>74327.570000000007</v>
      </c>
      <c r="H336"/>
    </row>
    <row r="337" spans="1:8">
      <c r="A337" s="3" t="s">
        <v>402</v>
      </c>
      <c r="B337" s="3" t="s">
        <v>14</v>
      </c>
      <c r="C337" s="4">
        <v>43625.66</v>
      </c>
      <c r="D337" s="4">
        <v>8493.16</v>
      </c>
      <c r="E337" s="4">
        <v>2519.1400000000003</v>
      </c>
      <c r="F337" s="4">
        <v>8431.7199999999993</v>
      </c>
      <c r="G337" s="4">
        <f t="shared" si="19"/>
        <v>63069.680000000008</v>
      </c>
      <c r="H337"/>
    </row>
    <row r="338" spans="1:8">
      <c r="A338" s="3" t="s">
        <v>403</v>
      </c>
      <c r="B338" s="3" t="s">
        <v>146</v>
      </c>
      <c r="C338" s="4">
        <v>43625.66</v>
      </c>
      <c r="D338" s="4">
        <v>11455.869999999999</v>
      </c>
      <c r="E338" s="4">
        <v>16522.609999999997</v>
      </c>
      <c r="F338" s="4">
        <v>7588.55</v>
      </c>
      <c r="G338" s="4">
        <f t="shared" si="19"/>
        <v>79192.69</v>
      </c>
      <c r="H338"/>
    </row>
    <row r="339" spans="1:8">
      <c r="A339" s="3" t="s">
        <v>404</v>
      </c>
      <c r="B339" s="3" t="s">
        <v>14</v>
      </c>
      <c r="C339" s="4">
        <v>43625.66</v>
      </c>
      <c r="D339" s="4">
        <v>13327.600000000004</v>
      </c>
      <c r="E339" s="4">
        <v>19570.2</v>
      </c>
      <c r="F339" s="4">
        <v>7588.55</v>
      </c>
      <c r="G339" s="4">
        <f t="shared" si="19"/>
        <v>84112.010000000009</v>
      </c>
      <c r="H339"/>
    </row>
    <row r="340" spans="1:8">
      <c r="A340" s="3" t="s">
        <v>405</v>
      </c>
      <c r="B340" s="3" t="s">
        <v>14</v>
      </c>
      <c r="C340" s="4">
        <v>43625.66</v>
      </c>
      <c r="D340" s="4">
        <v>8493.16</v>
      </c>
      <c r="E340" s="4">
        <v>10167.949999999997</v>
      </c>
      <c r="F340" s="4">
        <v>7588.55</v>
      </c>
      <c r="G340" s="4">
        <f t="shared" si="19"/>
        <v>69875.320000000007</v>
      </c>
      <c r="H340"/>
    </row>
    <row r="341" spans="1:8">
      <c r="A341" s="3" t="s">
        <v>406</v>
      </c>
      <c r="B341" s="3" t="s">
        <v>14</v>
      </c>
      <c r="C341" s="4">
        <v>43625.66</v>
      </c>
      <c r="D341" s="4">
        <v>14493.699999999997</v>
      </c>
      <c r="E341" s="4">
        <v>15097.090000000002</v>
      </c>
      <c r="F341" s="4">
        <v>8431.7199999999993</v>
      </c>
      <c r="G341" s="4">
        <f t="shared" si="19"/>
        <v>81648.17</v>
      </c>
      <c r="H341"/>
    </row>
    <row r="342" spans="1:8" ht="21">
      <c r="A342" s="3" t="s">
        <v>407</v>
      </c>
      <c r="B342" s="3" t="s">
        <v>408</v>
      </c>
      <c r="C342" s="4">
        <v>34397.170000000006</v>
      </c>
      <c r="D342" s="4">
        <v>28724.400000000005</v>
      </c>
      <c r="E342" s="4">
        <v>17721.53</v>
      </c>
      <c r="F342" s="5" t="s">
        <v>17</v>
      </c>
      <c r="G342" s="4">
        <f>+C342+D342+E342</f>
        <v>80843.100000000006</v>
      </c>
      <c r="H342"/>
    </row>
    <row r="343" spans="1:8">
      <c r="A343" s="3" t="s">
        <v>409</v>
      </c>
      <c r="B343" s="3" t="s">
        <v>14</v>
      </c>
      <c r="C343" s="4">
        <v>34266.85</v>
      </c>
      <c r="D343" s="4">
        <v>6658.7899999999991</v>
      </c>
      <c r="E343" s="4">
        <v>2959.28</v>
      </c>
      <c r="F343" s="4">
        <v>8431.7199999999993</v>
      </c>
      <c r="G343" s="4">
        <f>+C343+D343+E343+F343</f>
        <v>52316.639999999999</v>
      </c>
      <c r="H343"/>
    </row>
    <row r="344" spans="1:8" ht="17.25">
      <c r="A344" s="3" t="s">
        <v>410</v>
      </c>
      <c r="B344" s="3" t="s">
        <v>128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/>
    </row>
    <row r="345" spans="1:8" ht="17.25">
      <c r="A345" s="3" t="s">
        <v>411</v>
      </c>
      <c r="B345" s="3" t="s">
        <v>128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/>
    </row>
    <row r="346" spans="1:8">
      <c r="A346" s="3" t="s">
        <v>412</v>
      </c>
      <c r="B346" s="3" t="s">
        <v>14</v>
      </c>
      <c r="C346" s="4">
        <v>43625.66</v>
      </c>
      <c r="D346" s="4">
        <v>12104.310000000003</v>
      </c>
      <c r="E346" s="4">
        <v>10167.949999999997</v>
      </c>
      <c r="F346" s="4">
        <v>8431.7199999999993</v>
      </c>
      <c r="G346" s="4">
        <f>+C346+D346+E346+F346</f>
        <v>74329.640000000014</v>
      </c>
      <c r="H346"/>
    </row>
    <row r="347" spans="1:8">
      <c r="A347" s="3" t="s">
        <v>413</v>
      </c>
      <c r="B347" s="3" t="s">
        <v>14</v>
      </c>
      <c r="C347" s="4">
        <v>43625.66</v>
      </c>
      <c r="D347" s="4">
        <v>8493.16</v>
      </c>
      <c r="E347" s="4">
        <v>2519.1400000000003</v>
      </c>
      <c r="F347" s="4">
        <v>8431.7199999999993</v>
      </c>
      <c r="G347" s="4">
        <f>+C347+D347+E347+F347</f>
        <v>63069.680000000008</v>
      </c>
    </row>
    <row r="348" spans="1:8">
      <c r="A348" s="3" t="s">
        <v>414</v>
      </c>
      <c r="B348" s="3" t="s">
        <v>11</v>
      </c>
      <c r="C348" s="4">
        <v>43625.66</v>
      </c>
      <c r="D348" s="4">
        <v>11456.899999999998</v>
      </c>
      <c r="E348" s="4">
        <v>16199.300000000003</v>
      </c>
      <c r="F348" s="4">
        <v>7588.55</v>
      </c>
      <c r="G348" s="4">
        <f>+C348+D348+E348+F348</f>
        <v>78870.41</v>
      </c>
    </row>
    <row r="349" spans="1:8">
      <c r="A349" s="3" t="s">
        <v>415</v>
      </c>
      <c r="B349" s="3" t="s">
        <v>372</v>
      </c>
      <c r="C349" s="4">
        <v>43625.66</v>
      </c>
      <c r="D349" s="4">
        <v>16373.890000000003</v>
      </c>
      <c r="E349" s="4">
        <v>13197.08</v>
      </c>
      <c r="F349" s="4">
        <v>7588.55</v>
      </c>
      <c r="G349" s="4">
        <f>+C349+D349+E349+F349</f>
        <v>80785.180000000008</v>
      </c>
    </row>
    <row r="350" spans="1:8">
      <c r="A350" s="3" t="s">
        <v>416</v>
      </c>
      <c r="B350" s="3" t="s">
        <v>14</v>
      </c>
      <c r="C350" s="4">
        <v>43625.66</v>
      </c>
      <c r="D350" s="4">
        <v>8493.16</v>
      </c>
      <c r="E350" s="4">
        <v>10167.949999999997</v>
      </c>
      <c r="F350" s="4">
        <v>6745.38</v>
      </c>
      <c r="G350" s="4">
        <f>+C350+D350+E350+F350</f>
        <v>69032.150000000009</v>
      </c>
    </row>
    <row r="351" spans="1:8" ht="21">
      <c r="A351" s="3" t="s">
        <v>417</v>
      </c>
      <c r="B351" s="3" t="s">
        <v>14</v>
      </c>
      <c r="C351" s="4">
        <v>8948.869999999999</v>
      </c>
      <c r="D351" s="4">
        <v>1742.1900000000003</v>
      </c>
      <c r="E351" s="4">
        <v>516.75</v>
      </c>
      <c r="F351" s="5" t="s">
        <v>17</v>
      </c>
      <c r="G351" s="4">
        <f>+C351+D351+E351</f>
        <v>11207.81</v>
      </c>
    </row>
    <row r="352" spans="1:8">
      <c r="A352" s="3" t="s">
        <v>418</v>
      </c>
      <c r="B352" s="3" t="s">
        <v>8</v>
      </c>
      <c r="C352" s="4">
        <v>43625.66</v>
      </c>
      <c r="D352" s="4">
        <v>18760.95</v>
      </c>
      <c r="E352" s="4">
        <v>17360.260000000002</v>
      </c>
      <c r="F352" s="4">
        <v>8431.7199999999993</v>
      </c>
      <c r="G352" s="4">
        <f>+C352+D352+E352+F352</f>
        <v>88178.59</v>
      </c>
    </row>
    <row r="353" spans="1:124" ht="21">
      <c r="A353" s="3" t="s">
        <v>419</v>
      </c>
      <c r="B353" s="3" t="s">
        <v>11</v>
      </c>
      <c r="C353" s="4">
        <v>43625.66</v>
      </c>
      <c r="D353" s="4">
        <v>7631.779999999997</v>
      </c>
      <c r="E353" s="4">
        <v>0</v>
      </c>
      <c r="F353" s="5" t="s">
        <v>9</v>
      </c>
      <c r="G353" s="4">
        <f>+C353+D353+E353</f>
        <v>51257.440000000002</v>
      </c>
    </row>
    <row r="354" spans="1:124">
      <c r="A354" s="3" t="s">
        <v>420</v>
      </c>
      <c r="B354" s="3" t="s">
        <v>354</v>
      </c>
      <c r="C354" s="4">
        <v>29080.869999999988</v>
      </c>
      <c r="D354" s="4">
        <v>7636.5499999999975</v>
      </c>
      <c r="E354" s="4">
        <v>13197.08</v>
      </c>
      <c r="F354" s="4">
        <v>5620.59</v>
      </c>
      <c r="G354" s="4">
        <f t="shared" ref="G354:G360" si="20">+C354+D354+E354+F354</f>
        <v>55535.089999999982</v>
      </c>
    </row>
    <row r="355" spans="1:124">
      <c r="A355" s="3" t="s">
        <v>421</v>
      </c>
      <c r="B355" s="3" t="s">
        <v>8</v>
      </c>
      <c r="C355" s="4">
        <v>43625.66</v>
      </c>
      <c r="D355" s="4">
        <v>18760.95</v>
      </c>
      <c r="E355" s="4">
        <v>13857.609999999997</v>
      </c>
      <c r="F355" s="4">
        <v>7588.55</v>
      </c>
      <c r="G355" s="4">
        <f t="shared" si="20"/>
        <v>83832.77</v>
      </c>
    </row>
    <row r="356" spans="1:124">
      <c r="A356" s="3" t="s">
        <v>422</v>
      </c>
      <c r="B356" s="3" t="s">
        <v>14</v>
      </c>
      <c r="C356" s="4">
        <v>43625.66</v>
      </c>
      <c r="D356" s="4">
        <v>18726.309999999998</v>
      </c>
      <c r="E356" s="4">
        <v>18892.120000000003</v>
      </c>
      <c r="F356" s="4">
        <v>8431.7199999999993</v>
      </c>
      <c r="G356" s="4">
        <f t="shared" si="20"/>
        <v>89675.81</v>
      </c>
    </row>
    <row r="357" spans="1:124">
      <c r="A357" s="3" t="s">
        <v>423</v>
      </c>
      <c r="B357" s="3" t="s">
        <v>379</v>
      </c>
      <c r="C357" s="4">
        <v>43625.66</v>
      </c>
      <c r="D357" s="4">
        <v>22794.359999999997</v>
      </c>
      <c r="E357" s="4">
        <v>17307.550000000003</v>
      </c>
      <c r="F357" s="4">
        <v>7588.55</v>
      </c>
      <c r="G357" s="4">
        <f t="shared" si="20"/>
        <v>91316.12000000001</v>
      </c>
    </row>
    <row r="358" spans="1:124">
      <c r="A358" s="3" t="s">
        <v>424</v>
      </c>
      <c r="B358" s="3" t="s">
        <v>14</v>
      </c>
      <c r="C358" s="4">
        <v>43603.87</v>
      </c>
      <c r="D358" s="4">
        <v>13327.600000000004</v>
      </c>
      <c r="E358" s="4">
        <v>16059.289999999999</v>
      </c>
      <c r="F358" s="4">
        <v>7483.16</v>
      </c>
      <c r="G358" s="4">
        <f t="shared" si="20"/>
        <v>80473.920000000013</v>
      </c>
    </row>
    <row r="359" spans="1:124">
      <c r="A359" s="3" t="s">
        <v>425</v>
      </c>
      <c r="B359" s="3" t="s">
        <v>14</v>
      </c>
      <c r="C359" s="4">
        <v>43625.66</v>
      </c>
      <c r="D359" s="4">
        <v>14493.699999999997</v>
      </c>
      <c r="E359" s="4">
        <v>13857.609999999997</v>
      </c>
      <c r="F359" s="4">
        <v>8431.7199999999993</v>
      </c>
      <c r="G359" s="4">
        <f t="shared" si="20"/>
        <v>80408.69</v>
      </c>
    </row>
    <row r="360" spans="1:124">
      <c r="A360" s="3" t="s">
        <v>426</v>
      </c>
      <c r="B360" s="3" t="s">
        <v>14</v>
      </c>
      <c r="C360" s="4">
        <v>43625.66</v>
      </c>
      <c r="D360" s="4">
        <v>18760.95</v>
      </c>
      <c r="E360" s="4">
        <v>14966.119999999999</v>
      </c>
      <c r="F360" s="4">
        <v>6745.38</v>
      </c>
      <c r="G360" s="4">
        <f t="shared" si="20"/>
        <v>84098.11</v>
      </c>
    </row>
    <row r="361" spans="1:124" s="9" customFormat="1" ht="11.25">
      <c r="D361" s="10"/>
      <c r="E361" s="10"/>
      <c r="F361" s="10"/>
      <c r="G361" s="10"/>
      <c r="H361" s="10"/>
    </row>
    <row r="362" spans="1:124" s="9" customFormat="1" ht="11.25">
      <c r="D362" s="10"/>
      <c r="E362" s="10"/>
      <c r="F362" s="10"/>
      <c r="G362" s="10"/>
      <c r="H362" s="10"/>
    </row>
    <row r="363" spans="1:124" s="6" customFormat="1" ht="21">
      <c r="A363" s="11" t="s">
        <v>427</v>
      </c>
      <c r="B363"/>
      <c r="C363" s="12"/>
      <c r="D363" s="12"/>
      <c r="E363"/>
      <c r="F363" s="12"/>
      <c r="G363" s="12"/>
      <c r="H363" s="12"/>
      <c r="I363" s="8"/>
      <c r="J363" s="7"/>
      <c r="M363" s="13"/>
      <c r="DT363" s="7"/>
    </row>
    <row r="364" spans="1:124" s="6" customFormat="1" ht="21">
      <c r="A364" s="11" t="s">
        <v>428</v>
      </c>
      <c r="B364" s="11"/>
      <c r="C364" s="12"/>
      <c r="D364" s="12"/>
      <c r="E364" s="11"/>
      <c r="F364" s="12"/>
      <c r="G364" s="12"/>
      <c r="H364" s="12"/>
      <c r="I364" s="12"/>
      <c r="J364" s="7"/>
      <c r="M364" s="12"/>
      <c r="DT364" s="7"/>
    </row>
    <row r="365" spans="1:124" s="6" customFormat="1" ht="21">
      <c r="A365" s="11" t="s">
        <v>429</v>
      </c>
      <c r="B365" s="11"/>
      <c r="C365" s="12"/>
      <c r="D365" s="12"/>
      <c r="E365" s="11"/>
      <c r="F365" s="12"/>
      <c r="G365" s="12"/>
      <c r="H365" s="12"/>
      <c r="I365" s="8"/>
      <c r="J365" s="7"/>
      <c r="M365" s="13"/>
      <c r="DT365" s="7"/>
    </row>
    <row r="366" spans="1:124" s="6" customFormat="1" ht="21">
      <c r="A366" s="14" t="s">
        <v>430</v>
      </c>
      <c r="B366" s="11"/>
      <c r="C366" s="12"/>
      <c r="D366" s="12"/>
      <c r="E366" s="11"/>
      <c r="F366" s="12"/>
      <c r="G366" s="12"/>
      <c r="H366" s="12"/>
      <c r="I366" s="8"/>
      <c r="J366" s="7"/>
      <c r="M366" s="13"/>
      <c r="DT366" s="7"/>
    </row>
    <row r="367" spans="1:124" s="6" customFormat="1" ht="21">
      <c r="A367" s="14" t="s">
        <v>431</v>
      </c>
      <c r="B367" s="14"/>
      <c r="C367" s="12"/>
      <c r="D367" s="12"/>
      <c r="E367" s="14"/>
      <c r="F367" s="12"/>
      <c r="G367" s="12"/>
      <c r="H367" s="12"/>
      <c r="I367" s="8"/>
      <c r="J367" s="7"/>
      <c r="M367" s="13"/>
      <c r="DT367" s="7"/>
    </row>
    <row r="368" spans="1:124" s="6" customFormat="1" ht="21">
      <c r="A368" s="14" t="s">
        <v>432</v>
      </c>
      <c r="B368" s="14"/>
      <c r="C368" s="12"/>
      <c r="D368" s="12"/>
      <c r="E368" s="14"/>
      <c r="F368" s="12"/>
      <c r="G368" s="12"/>
      <c r="H368" s="12"/>
      <c r="I368" s="8"/>
      <c r="J368" s="7"/>
      <c r="M368" s="13"/>
      <c r="DT368" s="7"/>
    </row>
    <row r="369" spans="1:124" s="6" customFormat="1" ht="17.25">
      <c r="A369" t="s">
        <v>433</v>
      </c>
      <c r="B369" s="14"/>
      <c r="C369" s="12"/>
      <c r="D369" s="12"/>
      <c r="E369" s="14"/>
      <c r="F369" s="12"/>
      <c r="G369" s="12"/>
      <c r="H369" s="12"/>
      <c r="I369" s="8"/>
      <c r="J369" s="7"/>
      <c r="M369" s="13"/>
      <c r="DT369" s="7"/>
    </row>
    <row r="370" spans="1:124" s="6" customFormat="1">
      <c r="A370"/>
      <c r="B370"/>
      <c r="C370" s="12"/>
      <c r="D370" s="12"/>
      <c r="E370"/>
      <c r="F370" s="12"/>
      <c r="G370" s="12"/>
      <c r="H370" s="12"/>
      <c r="I370" s="8"/>
      <c r="J370" s="7"/>
      <c r="M370" s="8"/>
    </row>
    <row r="371" spans="1:124" s="18" customFormat="1">
      <c r="A371" s="15"/>
      <c r="B371" s="15"/>
      <c r="C371" s="15"/>
      <c r="D371" s="15"/>
      <c r="E371" s="15"/>
      <c r="F371" s="15"/>
      <c r="G371" s="15"/>
      <c r="H371" s="15"/>
      <c r="I371" s="16"/>
      <c r="J371" s="17"/>
      <c r="M371" s="16"/>
    </row>
    <row r="372" spans="1:124" s="18" customFormat="1">
      <c r="A372" s="19" t="s">
        <v>434</v>
      </c>
      <c r="B372" s="20"/>
      <c r="C372" s="20"/>
      <c r="D372" s="20"/>
      <c r="E372" s="20"/>
      <c r="F372" s="20"/>
      <c r="G372" s="20"/>
      <c r="H372" s="20"/>
      <c r="I372" s="21"/>
      <c r="J372" s="17"/>
      <c r="M372" s="21"/>
    </row>
    <row r="373" spans="1:124" s="18" customFormat="1">
      <c r="A373" s="22" t="s">
        <v>435</v>
      </c>
      <c r="B373" s="23"/>
      <c r="C373" s="23"/>
      <c r="D373" s="23"/>
      <c r="E373" s="23"/>
      <c r="F373" s="23"/>
      <c r="G373" s="23"/>
      <c r="H373" s="23"/>
      <c r="I373" s="21"/>
      <c r="J373" s="17"/>
      <c r="M373" s="21"/>
    </row>
    <row r="374" spans="1:124" s="18" customFormat="1">
      <c r="A374" s="22" t="s">
        <v>436</v>
      </c>
      <c r="B374" s="23"/>
      <c r="C374" s="23"/>
      <c r="D374" s="23"/>
      <c r="E374" s="23"/>
      <c r="F374" s="23"/>
      <c r="G374" s="23"/>
      <c r="H374" s="23"/>
      <c r="I374" s="21"/>
      <c r="J374" s="17"/>
      <c r="M374" s="21"/>
    </row>
    <row r="375" spans="1:124" s="18" customFormat="1">
      <c r="A375" s="24" t="s">
        <v>437</v>
      </c>
      <c r="B375" s="25"/>
      <c r="C375" s="25"/>
      <c r="D375" s="25"/>
      <c r="E375" s="25"/>
      <c r="F375" s="25"/>
      <c r="G375" s="25"/>
      <c r="H375" s="25"/>
      <c r="I375" s="16"/>
      <c r="J375" s="17"/>
      <c r="M375" s="16"/>
    </row>
  </sheetData>
  <autoFilter ref="A1:H369"/>
  <pageMargins left="0.31496062992125984" right="0.35433070866141736" top="0.62992125984251968" bottom="0.74803149606299213" header="0.31496062992125984" footer="0.31496062992125984"/>
  <pageSetup paperSize="9" scale="70" orientation="landscape" horizontalDpi="0" verticalDpi="0" r:id="rId1"/>
  <headerFooter>
    <oddHeader>&amp;LFONDAZIONE IRCCS ISTITUTO  NAZIONALE DEI TUMORI - MILANO
s.c. Risorse Umane e relazioni sindacali&amp;CRETRIBUZIONI DIRIGENTI anno 2018
aggiornamento al 31/12/2018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Retribuzioni Dirigenza 2018</vt:lpstr>
      <vt:lpstr>'Retribuzioni Dirigenza 2018'!Area_stampa</vt:lpstr>
      <vt:lpstr>'Retribuzioni Dirigenza 2018'!Titoli_stampa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cp:lastPrinted>2019-04-01T08:52:38Z</cp:lastPrinted>
  <dcterms:created xsi:type="dcterms:W3CDTF">2019-04-01T08:52:11Z</dcterms:created>
  <dcterms:modified xsi:type="dcterms:W3CDTF">2019-04-01T08:53:48Z</dcterms:modified>
</cp:coreProperties>
</file>