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userName="fracchiollavalentina" reservationPassword="D2DC"/>
  <workbookPr defaultThemeVersion="124226"/>
  <bookViews>
    <workbookView xWindow="10005" yWindow="-90" windowWidth="10320" windowHeight="10230" tabRatio="604"/>
  </bookViews>
  <sheets>
    <sheet name="ELENCO COLLABORATORI" sheetId="6" r:id="rId1"/>
    <sheet name="Foglio1" sheetId="8" r:id="rId2"/>
  </sheets>
  <externalReferences>
    <externalReference r:id="rId3"/>
  </externalReferences>
  <definedNames>
    <definedName name="_xlnm._FilterDatabase" localSheetId="0" hidden="1">'ELENCO COLLABORATORI'!$A$1:$O$244</definedName>
    <definedName name="figura_professionale">'[1]Tabella fig. prof.'!$A$2:$A$14</definedName>
    <definedName name="TIPO">#REF!</definedName>
  </definedNames>
  <calcPr calcId="125725"/>
</workbook>
</file>

<file path=xl/calcChain.xml><?xml version="1.0" encoding="utf-8"?>
<calcChain xmlns="http://schemas.openxmlformats.org/spreadsheetml/2006/main">
  <c r="A42" i="6"/>
  <c r="A145"/>
  <c r="A153"/>
  <c r="A135"/>
  <c r="A6"/>
  <c r="A83"/>
  <c r="A175"/>
</calcChain>
</file>

<file path=xl/comments1.xml><?xml version="1.0" encoding="utf-8"?>
<comments xmlns="http://schemas.openxmlformats.org/spreadsheetml/2006/main">
  <authors>
    <author>fracchiollavalentina</author>
  </authors>
  <commentList>
    <comment ref="H180" authorId="0">
      <text>
        <r>
          <rPr>
            <b/>
            <sz val="8"/>
            <color indexed="81"/>
            <rFont val="Tahoma"/>
            <family val="2"/>
          </rPr>
          <t>fracchiollavalentina:</t>
        </r>
        <r>
          <rPr>
            <sz val="8"/>
            <color indexed="81"/>
            <rFont val="Tahoma"/>
            <family val="2"/>
          </rPr>
          <t xml:space="preserve">
€ 976 per Audit fino ad un massimo di 18 giornate</t>
        </r>
      </text>
    </comment>
  </commentList>
</comments>
</file>

<file path=xl/sharedStrings.xml><?xml version="1.0" encoding="utf-8"?>
<sst xmlns="http://schemas.openxmlformats.org/spreadsheetml/2006/main" count="2244" uniqueCount="1171">
  <si>
    <t>COGNOME</t>
  </si>
  <si>
    <t>NOME</t>
  </si>
  <si>
    <t>TIPO</t>
  </si>
  <si>
    <t>DATA INIZIO</t>
  </si>
  <si>
    <t>DATA FINE</t>
  </si>
  <si>
    <t>NUMERO PROVVEDIMENTO</t>
  </si>
  <si>
    <t>DATA PROVV.TO</t>
  </si>
  <si>
    <t>PROGETTO/OGGETTO</t>
  </si>
  <si>
    <t>VERIFICA CONFLITTO DI INTERESSI</t>
  </si>
  <si>
    <t>MATR</t>
  </si>
  <si>
    <t>COMPONENETE VARIABILE COMPENSO</t>
  </si>
  <si>
    <r>
      <t xml:space="preserve">COMPENSO LORDO 
</t>
    </r>
    <r>
      <rPr>
        <i/>
        <sz val="10"/>
        <rFont val="Calibri"/>
        <family val="2"/>
        <scheme val="minor"/>
      </rPr>
      <t>(riferito intero periodo)</t>
    </r>
  </si>
  <si>
    <t>SVOLGIMENTO DI INCARICHI O TITOLARITÀ DI CARICHE IN ENTI DI DIRITTO PRIVATO REGOLATI O FINANZIATI DALLA PUBBLICA AMMINISTRAZIONE O SVOLGIMENTO DI ATTIVITÀ PROFESSIONALI</t>
  </si>
  <si>
    <t>SÌ</t>
  </si>
  <si>
    <t>DET N. 219DG</t>
  </si>
  <si>
    <t>SUPPORTO CAMPAGNA VACCINALE</t>
  </si>
  <si>
    <t>TITOLO GRATUITO</t>
  </si>
  <si>
    <t>ADDANTE</t>
  </si>
  <si>
    <t>MICHELE</t>
  </si>
  <si>
    <t>COLLABORAZIONE PROFESSIONALE</t>
  </si>
  <si>
    <t>DIPONCEMA DI 4565227</t>
  </si>
  <si>
    <t xml:space="preserve">NO </t>
  </si>
  <si>
    <t>ADDIS</t>
  </si>
  <si>
    <t>ALESSANDRO MICHELE</t>
  </si>
  <si>
    <t>DRAST DI 4511070</t>
  </si>
  <si>
    <t>ADDUCI</t>
  </si>
  <si>
    <t>ANNARITA</t>
  </si>
  <si>
    <t>DIPONCEMA DI 4528975</t>
  </si>
  <si>
    <t>AGNELLI</t>
  </si>
  <si>
    <t>LUCA</t>
  </si>
  <si>
    <t>ALESSANDRO</t>
  </si>
  <si>
    <t>OMBRETTA FRANCESCA</t>
  </si>
  <si>
    <t>DIP_RAD DI 4531737</t>
  </si>
  <si>
    <t>ALFIERI</t>
  </si>
  <si>
    <t>SARA</t>
  </si>
  <si>
    <t>DIPACRIT 4463944</t>
  </si>
  <si>
    <t>ALIPRANDI</t>
  </si>
  <si>
    <t>ELENA</t>
  </si>
  <si>
    <t xml:space="preserve">FARM DI 4347692 </t>
  </si>
  <si>
    <t xml:space="preserve">ALLAJBEJ </t>
  </si>
  <si>
    <t>ALBINA</t>
  </si>
  <si>
    <t>DIP_RAD DI 4510125</t>
  </si>
  <si>
    <t>FONDI DI TERZI</t>
  </si>
  <si>
    <t>ALLEGRI</t>
  </si>
  <si>
    <t>FLAVIO MARIO UMBERTO</t>
  </si>
  <si>
    <t>COLLABORAZIONE A TITOLO GRATUITO</t>
  </si>
  <si>
    <t>DET N. 135</t>
  </si>
  <si>
    <t>NO</t>
  </si>
  <si>
    <t>ANTISTA</t>
  </si>
  <si>
    <t>MARIA</t>
  </si>
  <si>
    <t>ANTONICELLI</t>
  </si>
  <si>
    <t>ALBERTO</t>
  </si>
  <si>
    <t>DIPONCEMA DI 4584645</t>
  </si>
  <si>
    <t>ARBA</t>
  </si>
  <si>
    <t>LAURA</t>
  </si>
  <si>
    <t>DIPACRIT DI 4447243</t>
  </si>
  <si>
    <t>ARGIROFFI</t>
  </si>
  <si>
    <t>GIOVANNI</t>
  </si>
  <si>
    <t>DIP_RAD DI 4519089</t>
  </si>
  <si>
    <t>BALLERINI</t>
  </si>
  <si>
    <t>VERONICA</t>
  </si>
  <si>
    <t>DIP_CHIR DI 4512344</t>
  </si>
  <si>
    <t>BARONE</t>
  </si>
  <si>
    <t>ANGELICA</t>
  </si>
  <si>
    <t>40€/ora</t>
  </si>
  <si>
    <t>BARTOLINI</t>
  </si>
  <si>
    <t>BARBARA</t>
  </si>
  <si>
    <t>DRAST DI 4412802</t>
  </si>
  <si>
    <t>BELLARDITA</t>
  </si>
  <si>
    <t>LARA</t>
  </si>
  <si>
    <t>PRP DI 4542847</t>
  </si>
  <si>
    <t>BENENATI</t>
  </si>
  <si>
    <t>SALVATORE</t>
  </si>
  <si>
    <t>comprensivo del compenso massimo di € 4.787,79  disponibilità e gestione domiciliare</t>
  </si>
  <si>
    <t>DIPACRIT DI 4520568</t>
  </si>
  <si>
    <t>F.DI ISTITUZIONALI - ASSISTENZA</t>
  </si>
  <si>
    <t>BERGAMASCHI</t>
  </si>
  <si>
    <t>DIPONCEMA DI 4408446</t>
  </si>
  <si>
    <t>BERTOLI</t>
  </si>
  <si>
    <t>FARM DI 4433768</t>
  </si>
  <si>
    <t>BERTOLINA</t>
  </si>
  <si>
    <t>FRANCESCA</t>
  </si>
  <si>
    <t>DIP_CHIR DI 4521593</t>
  </si>
  <si>
    <t>BIAMONTE</t>
  </si>
  <si>
    <t>LAVINIA</t>
  </si>
  <si>
    <t>DSC DI 4510061</t>
  </si>
  <si>
    <t>BISOGNO</t>
  </si>
  <si>
    <t>ILARIA</t>
  </si>
  <si>
    <t>DSC DI 4510055</t>
  </si>
  <si>
    <t>BOSCO</t>
  </si>
  <si>
    <t>MARIA FRANCESCA</t>
  </si>
  <si>
    <t>DIPONCEMA DI 4561887</t>
  </si>
  <si>
    <t>BOVOLENTA</t>
  </si>
  <si>
    <t>CHIARA</t>
  </si>
  <si>
    <t>BRAMBILLA</t>
  </si>
  <si>
    <t>MARTA</t>
  </si>
  <si>
    <t>DIPONCEMA 4503764</t>
  </si>
  <si>
    <t>BRASINI</t>
  </si>
  <si>
    <t>BENEDETTA</t>
  </si>
  <si>
    <t>DIPACRIT 4455315</t>
  </si>
  <si>
    <t>FEDERICA</t>
  </si>
  <si>
    <t>BUONOMENNA</t>
  </si>
  <si>
    <t>CIRIACO</t>
  </si>
  <si>
    <t>DIP_RAD DI 4498979</t>
  </si>
  <si>
    <t>CAGNAZZO</t>
  </si>
  <si>
    <t>CELESTE</t>
  </si>
  <si>
    <t>DIPONCEMA DI 4135681</t>
  </si>
  <si>
    <t>CALDERARA</t>
  </si>
  <si>
    <t>CLAUDIA</t>
  </si>
  <si>
    <t>DET. N. 68DG</t>
  </si>
  <si>
    <t>CAMPA</t>
  </si>
  <si>
    <t>TIZIANA</t>
  </si>
  <si>
    <t>comprensivo del compenso massimo di 8016,00 disponibilità e gestione domiciliare</t>
  </si>
  <si>
    <t>DIPACRIT DI 4520554</t>
  </si>
  <si>
    <t>CANZIANI</t>
  </si>
  <si>
    <t>DIPONCEMA DI 4448204</t>
  </si>
  <si>
    <t>CAPUTO</t>
  </si>
  <si>
    <t>MARIANGELA</t>
  </si>
  <si>
    <t>fino ad un massimo € 8.016 per disponibilità</t>
  </si>
  <si>
    <t>DIPACRIT DI 4587068</t>
  </si>
  <si>
    <t>CARBONE</t>
  </si>
  <si>
    <t>ALESSANDRA</t>
  </si>
  <si>
    <t xml:space="preserve">DSC DI 4585720 </t>
  </si>
  <si>
    <t>SPERIMENTAZIONI CLINICHE</t>
  </si>
  <si>
    <t>CASADEI</t>
  </si>
  <si>
    <t>MARIA GRAZIA</t>
  </si>
  <si>
    <t>DIP_CHIR DI 4523522</t>
  </si>
  <si>
    <t>CASALE</t>
  </si>
  <si>
    <t>FABIA GRAZIA</t>
  </si>
  <si>
    <t>CASANOVA</t>
  </si>
  <si>
    <t>DIP_RAD DI 4523582</t>
  </si>
  <si>
    <t>CASSISI</t>
  </si>
  <si>
    <t>DIP_PAT 4501494</t>
  </si>
  <si>
    <t>CASTELLI</t>
  </si>
  <si>
    <t>CATALDO</t>
  </si>
  <si>
    <t>ERIKA</t>
  </si>
  <si>
    <t>FARM DI 4533584</t>
  </si>
  <si>
    <t>CAVALIERI</t>
  </si>
  <si>
    <t>STEFANO</t>
  </si>
  <si>
    <t>DIPONCEMA DI 4523440</t>
  </si>
  <si>
    <t>CAVALLERI</t>
  </si>
  <si>
    <t>TOMMASO</t>
  </si>
  <si>
    <t>DIP_CHIR DI 4525237</t>
  </si>
  <si>
    <t>CAVATORTA</t>
  </si>
  <si>
    <t>DIP_RAD DI 4583163</t>
  </si>
  <si>
    <t>CHINOTTI</t>
  </si>
  <si>
    <t>FARM DI 4533463</t>
  </si>
  <si>
    <t>CISLAGHI</t>
  </si>
  <si>
    <t>GIAN LUIGI</t>
  </si>
  <si>
    <t>DIPACRIT DI 4382199</t>
  </si>
  <si>
    <t>CLAPS</t>
  </si>
  <si>
    <t>MELANIE</t>
  </si>
  <si>
    <t>DIPONCEMA DI 4445345</t>
  </si>
  <si>
    <t>CLAVENNA</t>
  </si>
  <si>
    <t>DANIELA MARIA ELENA</t>
  </si>
  <si>
    <t>DIP_PAT DI 4509400</t>
  </si>
  <si>
    <t>COLANGELO</t>
  </si>
  <si>
    <t>GLORIA</t>
  </si>
  <si>
    <t>DIPONCEMA DI 4509296</t>
  </si>
  <si>
    <t>COLOMBO</t>
  </si>
  <si>
    <t>DSC DI 4525848</t>
  </si>
  <si>
    <t>CONTE</t>
  </si>
  <si>
    <t>ANDREA</t>
  </si>
  <si>
    <t>DIP_CHIR 4476711</t>
  </si>
  <si>
    <t>COSENTINO</t>
  </si>
  <si>
    <t>PAOLA</t>
  </si>
  <si>
    <t>DIPONCEMA DI 4392708</t>
  </si>
  <si>
    <t>COSSA</t>
  </si>
  <si>
    <t>MARA</t>
  </si>
  <si>
    <t>DIP_PAT DI 4452568</t>
  </si>
  <si>
    <t>CRISAFULLI</t>
  </si>
  <si>
    <t>VALENTINA</t>
  </si>
  <si>
    <t>DIP_PAT DI 4578623</t>
  </si>
  <si>
    <t>B46C17000260001 - SVILUPPO DI UN ANTICORPO MONOCLONALE DENOMINATO MEN1309 DIRETTO CONTRO L'ANTIGENE LY75 IPER-ESPRESSO IN DIVERSI TIPI DI TUMORE</t>
  </si>
  <si>
    <t>CRISCUOLO</t>
  </si>
  <si>
    <t>ELEONORA</t>
  </si>
  <si>
    <t>DIPACRIT DI 4558151</t>
  </si>
  <si>
    <t>AIL MILANO</t>
  </si>
  <si>
    <t>DAIDONE</t>
  </si>
  <si>
    <t>DET N. 585DG</t>
  </si>
  <si>
    <t xml:space="preserve">D'ALESSANDRO </t>
  </si>
  <si>
    <t>DIP_CHIR DI  4593439</t>
  </si>
  <si>
    <t>MITO23</t>
  </si>
  <si>
    <t>DE ANGELIS</t>
  </si>
  <si>
    <t>DIP_RAD DI 4515657</t>
  </si>
  <si>
    <t>DE FEO</t>
  </si>
  <si>
    <t>GIULIA</t>
  </si>
  <si>
    <t>DIPONCEMA DI 4509954</t>
  </si>
  <si>
    <t>DE LUCA</t>
  </si>
  <si>
    <t>IDA</t>
  </si>
  <si>
    <t>DIPONCEMA DI 4558890</t>
  </si>
  <si>
    <t>OBLAZIONI</t>
  </si>
  <si>
    <t xml:space="preserve">DE LUCA </t>
  </si>
  <si>
    <t>LETIZIA</t>
  </si>
  <si>
    <t>PRP DI 4397292</t>
  </si>
  <si>
    <t>PER UN SENTIRE CONDIVISO</t>
  </si>
  <si>
    <t>DE TOMA</t>
  </si>
  <si>
    <t>DIPONCEMA DI 4521795</t>
  </si>
  <si>
    <t>DEL VECCHIO</t>
  </si>
  <si>
    <t>FARM DI 4601044</t>
  </si>
  <si>
    <t>D'ELIA</t>
  </si>
  <si>
    <t>DSC DI 4578762</t>
  </si>
  <si>
    <t>RESIDUO RICERCA CORRENTE</t>
  </si>
  <si>
    <t>DELLA PORTA</t>
  </si>
  <si>
    <t>ROBERTA</t>
  </si>
  <si>
    <t>AGL DI 4471762</t>
  </si>
  <si>
    <t xml:space="preserve">DELLE CURTI </t>
  </si>
  <si>
    <t>CLELIA TERESA</t>
  </si>
  <si>
    <t>DIP_RAD 4490785</t>
  </si>
  <si>
    <t>DEPRETTO</t>
  </si>
  <si>
    <t>CATHERINE</t>
  </si>
  <si>
    <t>DIP_RAD DI 4422128</t>
  </si>
  <si>
    <t>DI LIBERTI</t>
  </si>
  <si>
    <t>GIORGIA</t>
  </si>
  <si>
    <t>DI MAURO</t>
  </si>
  <si>
    <t>ROSA MARIA</t>
  </si>
  <si>
    <t>DSC 4453884</t>
  </si>
  <si>
    <t>DI NUCCI</t>
  </si>
  <si>
    <t>AGNESE</t>
  </si>
  <si>
    <t>DSC DI 4554500</t>
  </si>
  <si>
    <t>RICERCA CORRENTE</t>
  </si>
  <si>
    <t>DJOKIC</t>
  </si>
  <si>
    <t>MARINA</t>
  </si>
  <si>
    <t>DONEGANI</t>
  </si>
  <si>
    <t>SIMONA</t>
  </si>
  <si>
    <t>DUMITRASCU</t>
  </si>
  <si>
    <t>ANDRA DIANA</t>
  </si>
  <si>
    <t>DIPONCEMA DI 4524614</t>
  </si>
  <si>
    <t>FABBRONI</t>
  </si>
  <si>
    <t>DIPONCEMA DI 4479539</t>
  </si>
  <si>
    <t>STUDIO CLINICO INT 133/18</t>
  </si>
  <si>
    <t>FABIANO</t>
  </si>
  <si>
    <t>DIPONCEMA 4480645</t>
  </si>
  <si>
    <t>FEDELI</t>
  </si>
  <si>
    <t>TTO DI 4597287</t>
  </si>
  <si>
    <t>FERRARA</t>
  </si>
  <si>
    <t>DSC DI 4576499</t>
  </si>
  <si>
    <t>FONDI PSR - STUDIO CITADEL 203</t>
  </si>
  <si>
    <t>FERRARI</t>
  </si>
  <si>
    <t>ELEONORA GIUSEPPINA ANGELA</t>
  </si>
  <si>
    <t>FARM DI 4360719</t>
  </si>
  <si>
    <t>FLEMING</t>
  </si>
  <si>
    <t>JOANNE MARY</t>
  </si>
  <si>
    <t>DIPONCEMA DI 4565955</t>
  </si>
  <si>
    <t>FRANCUCCI</t>
  </si>
  <si>
    <t>BIANCA MARIA</t>
  </si>
  <si>
    <t>DSCCE DI 4258521</t>
  </si>
  <si>
    <t>FREZZA</t>
  </si>
  <si>
    <t>ANNA MARIA</t>
  </si>
  <si>
    <t>FRIGERIO</t>
  </si>
  <si>
    <t>DRAST 4495355</t>
  </si>
  <si>
    <t>FRISARDI</t>
  </si>
  <si>
    <t>DRAST_ECOT DI 4290410</t>
  </si>
  <si>
    <t>FUCA'</t>
  </si>
  <si>
    <t>DIPONCEMA 4489562</t>
  </si>
  <si>
    <t>FUOCO</t>
  </si>
  <si>
    <t>DIP_RAD 4505397</t>
  </si>
  <si>
    <t>FUSETTI</t>
  </si>
  <si>
    <t>VIVIANA</t>
  </si>
  <si>
    <t>DIPACRIT DI 4583388</t>
  </si>
  <si>
    <t>MDCC - LINEA 3</t>
  </si>
  <si>
    <t>GALEONE</t>
  </si>
  <si>
    <t>CARLOTTA</t>
  </si>
  <si>
    <t>DIPONCEMA DI 4596728</t>
  </si>
  <si>
    <t>5XMILLE FONDI A DISPOSIZIONE DIPARTIMENTO</t>
  </si>
  <si>
    <t>GALLI</t>
  </si>
  <si>
    <t>DIPONCEMA DI 4521798</t>
  </si>
  <si>
    <t>STEFANO SIMONE</t>
  </si>
  <si>
    <t>RUeRS DI 4446097</t>
  </si>
  <si>
    <t>GALMOZZI</t>
  </si>
  <si>
    <t>GUSTAVO</t>
  </si>
  <si>
    <t>DET. N. 22DG</t>
  </si>
  <si>
    <t>GALUPPO</t>
  </si>
  <si>
    <t>DIPACRIT DI 4430452</t>
  </si>
  <si>
    <t>GARANZINI</t>
  </si>
  <si>
    <t>ENRICO MATTEO</t>
  </si>
  <si>
    <t>DIP_RAD DI 4515633</t>
  </si>
  <si>
    <t>GATTA</t>
  </si>
  <si>
    <t>GEMMA</t>
  </si>
  <si>
    <t>GATTUSO</t>
  </si>
  <si>
    <t>GIOVANNA</t>
  </si>
  <si>
    <t>DIPONCEMA DI 4398242</t>
  </si>
  <si>
    <t>CECILIA</t>
  </si>
  <si>
    <t>GIANNì</t>
  </si>
  <si>
    <t>DIPONCEMA DI 4523384</t>
  </si>
  <si>
    <t>GIANNINI</t>
  </si>
  <si>
    <t>LORENZO</t>
  </si>
  <si>
    <t>DIP_CHIR DI 4529352</t>
  </si>
  <si>
    <t>GIOSCIO</t>
  </si>
  <si>
    <t>ELIANA</t>
  </si>
  <si>
    <t>PRP DI 4470758</t>
  </si>
  <si>
    <t xml:space="preserve">GRAMPA </t>
  </si>
  <si>
    <t>PAOLO</t>
  </si>
  <si>
    <t>DIPONCEMA DI 446997</t>
  </si>
  <si>
    <t>GRECO</t>
  </si>
  <si>
    <t>MARGHERITA</t>
  </si>
  <si>
    <t>DIPACRIT DI 4546155</t>
  </si>
  <si>
    <t>GRONCHI</t>
  </si>
  <si>
    <t>DIP_CHIR DI 4510288</t>
  </si>
  <si>
    <t>GROSSO</t>
  </si>
  <si>
    <t>GUADALUPI</t>
  </si>
  <si>
    <t>DIPONCEMA DI 4430846</t>
  </si>
  <si>
    <t xml:space="preserve">GUIDONI </t>
  </si>
  <si>
    <t>FRANCESCO</t>
  </si>
  <si>
    <t>FARM DI 4305746</t>
  </si>
  <si>
    <t>JACOMELLI</t>
  </si>
  <si>
    <t>CLAUDIO</t>
  </si>
  <si>
    <t>JANCE</t>
  </si>
  <si>
    <t>BLERINA</t>
  </si>
  <si>
    <t>DIP_PAT DI 4547995</t>
  </si>
  <si>
    <t>LANINI</t>
  </si>
  <si>
    <t>BEATRICE</t>
  </si>
  <si>
    <t>DIPONCEMA DI 4505820</t>
  </si>
  <si>
    <t>LAURIA PANTANO</t>
  </si>
  <si>
    <t>FARM DI 4529217</t>
  </si>
  <si>
    <t>LEDDA</t>
  </si>
  <si>
    <t>ROBERTA EUFRASIA</t>
  </si>
  <si>
    <t>DIP_CHIR 4489586</t>
  </si>
  <si>
    <t>COMMISSIONE EUROPEA HORIZON 2020</t>
  </si>
  <si>
    <t>LENOCI</t>
  </si>
  <si>
    <t>GAETANO LUIGI</t>
  </si>
  <si>
    <t>DIPONCEMA DI 4589646</t>
  </si>
  <si>
    <t>FONDI A DISPOSIZIONE DEL DIPARTIMENTO - AIRC</t>
  </si>
  <si>
    <t>LEPORATI</t>
  </si>
  <si>
    <t>RITA</t>
  </si>
  <si>
    <t>LEVA</t>
  </si>
  <si>
    <t>DIP_CHIR DI 4194544</t>
  </si>
  <si>
    <t>LEVATI</t>
  </si>
  <si>
    <t>GIORGIA VIRGINIA</t>
  </si>
  <si>
    <t>DIPONCEMA DI 4540652</t>
  </si>
  <si>
    <t>LOMBARDO</t>
  </si>
  <si>
    <t>DIPONCEMA DI 4481984</t>
  </si>
  <si>
    <t>LONGO</t>
  </si>
  <si>
    <t>DSC DI 4551326</t>
  </si>
  <si>
    <t>LUALDI</t>
  </si>
  <si>
    <t>MANUELA</t>
  </si>
  <si>
    <t>DIP_RAD DI 4567241</t>
  </si>
  <si>
    <t>LUNARDI</t>
  </si>
  <si>
    <t>SIMONE</t>
  </si>
  <si>
    <t xml:space="preserve">DET N. 32DG </t>
  </si>
  <si>
    <t>F.DI ISTITUZ. ASSISTENZA - PROGETTO RETE HOSPICE</t>
  </si>
  <si>
    <t>MAGNI</t>
  </si>
  <si>
    <t>DIPACRIT DI 4520559</t>
  </si>
  <si>
    <t>MALVESTITI</t>
  </si>
  <si>
    <t>ICT DI 4410221</t>
  </si>
  <si>
    <t>MANCINI</t>
  </si>
  <si>
    <t>ELISABETTA</t>
  </si>
  <si>
    <t>CDG DI 4537706</t>
  </si>
  <si>
    <t>MANCUSO</t>
  </si>
  <si>
    <t>ROSSELLA MARGHERITA</t>
  </si>
  <si>
    <t>DIP_RAD DI 4515761</t>
  </si>
  <si>
    <t>MANDELLI</t>
  </si>
  <si>
    <t>DIPACRIT DI 4520574</t>
  </si>
  <si>
    <t>MANOCCHIO</t>
  </si>
  <si>
    <t>ANTONELLO</t>
  </si>
  <si>
    <t>DSC DI 4588414</t>
  </si>
  <si>
    <t>STUDI CLINICI</t>
  </si>
  <si>
    <t>MANOLOVA SIMEONOVA</t>
  </si>
  <si>
    <t>MARIANA</t>
  </si>
  <si>
    <t>MARINELLI</t>
  </si>
  <si>
    <t>MATTIA</t>
  </si>
  <si>
    <t>MARINO</t>
  </si>
  <si>
    <t>MORENO BRUNO</t>
  </si>
  <si>
    <t>DIP_RAD DI 4599473</t>
  </si>
  <si>
    <t>MARROCCO</t>
  </si>
  <si>
    <t>DSC DI 4576490</t>
  </si>
  <si>
    <t>FONDI PSR</t>
  </si>
  <si>
    <t>MASCI</t>
  </si>
  <si>
    <t>ENZO</t>
  </si>
  <si>
    <t>DET N. 578DG</t>
  </si>
  <si>
    <t xml:space="preserve">MASCIA </t>
  </si>
  <si>
    <t>ANNA GLORIA</t>
  </si>
  <si>
    <t>DIP_PAT DI 4481413</t>
  </si>
  <si>
    <t>MAZZAGLIA</t>
  </si>
  <si>
    <t>STEFANIA CARMELA</t>
  </si>
  <si>
    <t>DIP_RAD DI 4448174</t>
  </si>
  <si>
    <t>MENICHELLI</t>
  </si>
  <si>
    <t>LAURA DOROTEA</t>
  </si>
  <si>
    <t>MENNINI</t>
  </si>
  <si>
    <t>CINZIA</t>
  </si>
  <si>
    <t>MILANESE</t>
  </si>
  <si>
    <t>GIANLUCA</t>
  </si>
  <si>
    <t>DIP_CHIR DI 4430329</t>
  </si>
  <si>
    <t>MOELLER</t>
  </si>
  <si>
    <t>IRIS STEPHANIE</t>
  </si>
  <si>
    <t>DSC 4489077</t>
  </si>
  <si>
    <t>MONACO</t>
  </si>
  <si>
    <t>FABIOLA</t>
  </si>
  <si>
    <t>DIP_PAT DI 4541622</t>
  </si>
  <si>
    <t>MONDINI</t>
  </si>
  <si>
    <t>IRENE</t>
  </si>
  <si>
    <t>DIPONCEMA DI 4569203</t>
  </si>
  <si>
    <t>COVID 19 SCREENING OPTIMIZATION IN CANCER PATIENTS</t>
  </si>
  <si>
    <t xml:space="preserve">MONTI </t>
  </si>
  <si>
    <t>MASSIMO FABIO</t>
  </si>
  <si>
    <t>DIPACRIT DI 4520551</t>
  </si>
  <si>
    <t>NESA</t>
  </si>
  <si>
    <t>DIPONCEMA DI 4520416</t>
  </si>
  <si>
    <t>NUZZOLESE</t>
  </si>
  <si>
    <t>IMPERIA</t>
  </si>
  <si>
    <t>DIPONCEMA DI 4523713</t>
  </si>
  <si>
    <t>OCCHIPINTI</t>
  </si>
  <si>
    <t>MARIO</t>
  </si>
  <si>
    <t>DIPONCEMA 4503788</t>
  </si>
  <si>
    <t>OLIVERIO</t>
  </si>
  <si>
    <t>ANDREINA</t>
  </si>
  <si>
    <t>PALAZZO</t>
  </si>
  <si>
    <t>DSC DI 4510049</t>
  </si>
  <si>
    <t>PALERMO</t>
  </si>
  <si>
    <t>MARIA FEDERICA</t>
  </si>
  <si>
    <t>DSC 4477610</t>
  </si>
  <si>
    <t>PALLADINO</t>
  </si>
  <si>
    <t>ANGELO</t>
  </si>
  <si>
    <t>DSC DI 4506738</t>
  </si>
  <si>
    <t>PALLOTTI</t>
  </si>
  <si>
    <t>DIP_RAD DI 4563772</t>
  </si>
  <si>
    <t>PAPPARELLA</t>
  </si>
  <si>
    <t>MANUEL</t>
  </si>
  <si>
    <t>DSC DI 4580585</t>
  </si>
  <si>
    <t>PARASOLE</t>
  </si>
  <si>
    <t>DIPONCEMA DI 4431224</t>
  </si>
  <si>
    <t>AIRC IG 23573, INT 106/16</t>
  </si>
  <si>
    <t>PEZZERA</t>
  </si>
  <si>
    <t>DANIELE</t>
  </si>
  <si>
    <t>DIPACRIT DI 4520571</t>
  </si>
  <si>
    <t>PIETRONIGRO</t>
  </si>
  <si>
    <t>ANNA</t>
  </si>
  <si>
    <t>240€ cad. ad accesso</t>
  </si>
  <si>
    <t>DS DI 4563871</t>
  </si>
  <si>
    <t>PIGNI</t>
  </si>
  <si>
    <t>DIPACRIT DI 4554624</t>
  </si>
  <si>
    <t>PINASI</t>
  </si>
  <si>
    <t>CRISTINA</t>
  </si>
  <si>
    <t>PISANI</t>
  </si>
  <si>
    <t>PRP DI 4568808</t>
  </si>
  <si>
    <t>RAD PRECISE - ERAPERMED FRRB</t>
  </si>
  <si>
    <t>PIVA</t>
  </si>
  <si>
    <t>LUIGI</t>
  </si>
  <si>
    <t>DIP_CHIR DI 4507488</t>
  </si>
  <si>
    <t>PRELAJ</t>
  </si>
  <si>
    <t>ARSELA</t>
  </si>
  <si>
    <t>DIPONCEMA DI 4206258</t>
  </si>
  <si>
    <t>PRINZI</t>
  </si>
  <si>
    <t>NATALIE</t>
  </si>
  <si>
    <t>DIPONCEMA DI 4387217</t>
  </si>
  <si>
    <t>PRISCIANDARO</t>
  </si>
  <si>
    <t>DIPONCEMA 4489565</t>
  </si>
  <si>
    <t>PROVENZANO</t>
  </si>
  <si>
    <t>DIPONCEMA DI 4528515</t>
  </si>
  <si>
    <t>PUMA</t>
  </si>
  <si>
    <t>NADIA</t>
  </si>
  <si>
    <t>DIPONCEMA DI 4406487</t>
  </si>
  <si>
    <t>RAIMONDI</t>
  </si>
  <si>
    <t>DIPONCEMA 4489575</t>
  </si>
  <si>
    <t>RAMETTA</t>
  </si>
  <si>
    <t>RAO</t>
  </si>
  <si>
    <t xml:space="preserve">DSC DI 4583675 </t>
  </si>
  <si>
    <t>RASO</t>
  </si>
  <si>
    <t>MARIO ZENO</t>
  </si>
  <si>
    <t>DIP_CHIR DI 4519782</t>
  </si>
  <si>
    <t>REA</t>
  </si>
  <si>
    <t>CARMEN GIUSY</t>
  </si>
  <si>
    <t>DIPONCEMA DI 4520464</t>
  </si>
  <si>
    <t>REJAS MATEO</t>
  </si>
  <si>
    <t>ALICIA</t>
  </si>
  <si>
    <t>RIVA</t>
  </si>
  <si>
    <t>ENRICO ROBERTO GIORGIO</t>
  </si>
  <si>
    <t>DIPONCEMA DI 4464267</t>
  </si>
  <si>
    <t>RIZZO</t>
  </si>
  <si>
    <t>DSCCE DI 4532828</t>
  </si>
  <si>
    <t>RIZZUTI</t>
  </si>
  <si>
    <t>MICHELA</t>
  </si>
  <si>
    <t>DSC DI 4510052</t>
  </si>
  <si>
    <t>ROLLI</t>
  </si>
  <si>
    <t>DIP_CHIR DI 4430356</t>
  </si>
  <si>
    <t>ROSSETTI</t>
  </si>
  <si>
    <t>EDOARDO</t>
  </si>
  <si>
    <t>DIPACRIT DI 4520562</t>
  </si>
  <si>
    <t>ROSU</t>
  </si>
  <si>
    <t>MONA IOLANDA</t>
  </si>
  <si>
    <t>DIPACRIT DI 4520565</t>
  </si>
  <si>
    <t>RUGGIRELLO</t>
  </si>
  <si>
    <t>DIP_RAD DI 4421461</t>
  </si>
  <si>
    <t>RUSSO</t>
  </si>
  <si>
    <t>GIUSY</t>
  </si>
  <si>
    <t>DSC DI 4506747</t>
  </si>
  <si>
    <t>DIPONCEMA DI 4597010</t>
  </si>
  <si>
    <t>AIRC - FONDI DIPARTIMENTO</t>
  </si>
  <si>
    <t>SABIA</t>
  </si>
  <si>
    <t>DIP_CHIR DI 4430305</t>
  </si>
  <si>
    <t>SANFILIPPO</t>
  </si>
  <si>
    <t>DIPONCEMA DI 4537633</t>
  </si>
  <si>
    <t>SCOAZEC</t>
  </si>
  <si>
    <t>DSC DI 4408116</t>
  </si>
  <si>
    <t>SCOPPIO</t>
  </si>
  <si>
    <t>BIANCAMARIA</t>
  </si>
  <si>
    <t>DIP_CHIR DI 4521184</t>
  </si>
  <si>
    <t>SEPE</t>
  </si>
  <si>
    <t>PIERANGELA</t>
  </si>
  <si>
    <t>DIPONCEMA 4489568</t>
  </si>
  <si>
    <t>SERAFINI</t>
  </si>
  <si>
    <t>ANTONIO</t>
  </si>
  <si>
    <t>FARM DI 4368153</t>
  </si>
  <si>
    <t>SERGENTI</t>
  </si>
  <si>
    <t>JESSICA</t>
  </si>
  <si>
    <t>DIP_CHIR DI 4530394</t>
  </si>
  <si>
    <t>SIGNORONI</t>
  </si>
  <si>
    <t>DSC DI 4537488</t>
  </si>
  <si>
    <t>SIMONETTI</t>
  </si>
  <si>
    <t>FABIO</t>
  </si>
  <si>
    <t>DM DI 4520159</t>
  </si>
  <si>
    <t>SIRONI</t>
  </si>
  <si>
    <t>DIPONCEMA 4490168</t>
  </si>
  <si>
    <t>SMALDONE</t>
  </si>
  <si>
    <t>TATIANA</t>
  </si>
  <si>
    <t>DSC DI 4438523</t>
  </si>
  <si>
    <t>SORRENTINO</t>
  </si>
  <si>
    <t>DILETTA</t>
  </si>
  <si>
    <t>DSC DI 4554509</t>
  </si>
  <si>
    <t>DIP_CHIR DI 4536826</t>
  </si>
  <si>
    <t>STAGNO</t>
  </si>
  <si>
    <t>DIPONCEMA DI 4509966</t>
  </si>
  <si>
    <t>TIMARANI</t>
  </si>
  <si>
    <t>MARTINA</t>
  </si>
  <si>
    <t>DIPACRIT DI 4441396</t>
  </si>
  <si>
    <t>LUISA</t>
  </si>
  <si>
    <t>TOUSSOUN</t>
  </si>
  <si>
    <t>GIACOBBE</t>
  </si>
  <si>
    <t>DM DI 4523779</t>
  </si>
  <si>
    <t>TRESOLDI</t>
  </si>
  <si>
    <t>DRI_RT DI 4405187</t>
  </si>
  <si>
    <t>TRONNOLONE</t>
  </si>
  <si>
    <t>LIDIA</t>
  </si>
  <si>
    <t>DIP_RAD DI 4547225</t>
  </si>
  <si>
    <t>TRUSSARDO</t>
  </si>
  <si>
    <t>VANDONI</t>
  </si>
  <si>
    <t>DIPACRIT DI 4203458</t>
  </si>
  <si>
    <t>VELA</t>
  </si>
  <si>
    <t>DIPONCEMA DI 4524611</t>
  </si>
  <si>
    <t>VERNIERI</t>
  </si>
  <si>
    <t>DIPONCEMA DI 4521770</t>
  </si>
  <si>
    <t>VIELMI</t>
  </si>
  <si>
    <t>CHIARA COSTANZA</t>
  </si>
  <si>
    <t>VIGORITO</t>
  </si>
  <si>
    <t>RAFFAELLA</t>
  </si>
  <si>
    <t>DIP_RAD DI 4515609</t>
  </si>
  <si>
    <t>VILLARINI</t>
  </si>
  <si>
    <t>DRI_EP DI 4412615</t>
  </si>
  <si>
    <t>ESSELUNGA</t>
  </si>
  <si>
    <t>VISAGGIO</t>
  </si>
  <si>
    <t>MARCO</t>
  </si>
  <si>
    <t>DIP_CHIR DI 4519839</t>
  </si>
  <si>
    <t>VITALE</t>
  </si>
  <si>
    <t>STEFANIA</t>
  </si>
  <si>
    <t>DIPONCEMA DI 4481531</t>
  </si>
  <si>
    <t>ZAFFARONI</t>
  </si>
  <si>
    <t>DANIELA</t>
  </si>
  <si>
    <t>DIPONCEMA DI 4565979</t>
  </si>
  <si>
    <t>ZANENGA</t>
  </si>
  <si>
    <t>LUCREZIA</t>
  </si>
  <si>
    <t>DIPONCEMA 4503754</t>
  </si>
  <si>
    <t>ZAPPATA</t>
  </si>
  <si>
    <t>SIMONETTA</t>
  </si>
  <si>
    <t>DIPACRIT DI 4587074</t>
  </si>
  <si>
    <t>ZIMATORE</t>
  </si>
  <si>
    <t>MATTEO</t>
  </si>
  <si>
    <t>DIPONCEMA DI 4509243</t>
  </si>
  <si>
    <t>ABATE-DAGA</t>
  </si>
  <si>
    <t>COLLABORAZIONE COORDINATA E CONTINUATIVA</t>
  </si>
  <si>
    <t>DIPONCEMA DI 3748585</t>
  </si>
  <si>
    <t>AMBROSINI</t>
  </si>
  <si>
    <t>BARIGELLETTI</t>
  </si>
  <si>
    <t>GIULIO</t>
  </si>
  <si>
    <t>DRI_RT DI 4016605</t>
  </si>
  <si>
    <t>FARDELLA</t>
  </si>
  <si>
    <t>EUGENIO</t>
  </si>
  <si>
    <t>LILLINI</t>
  </si>
  <si>
    <t>ROBERTO</t>
  </si>
  <si>
    <t>DMPP_EI DI 3757807</t>
  </si>
  <si>
    <t>MARASCO</t>
  </si>
  <si>
    <t>VINCENZO</t>
  </si>
  <si>
    <t>ONZA</t>
  </si>
  <si>
    <t>PERROTTA</t>
  </si>
  <si>
    <t>DIP_CHIR DI 3992105</t>
  </si>
  <si>
    <t>PIRCHER</t>
  </si>
  <si>
    <t>CHIARA CARLOTTA</t>
  </si>
  <si>
    <t xml:space="preserve">TURATI </t>
  </si>
  <si>
    <t>DSC DI 4148464</t>
  </si>
  <si>
    <t>VALENTI</t>
  </si>
  <si>
    <t>PITTINO CARLO</t>
  </si>
  <si>
    <t>ZANELLA</t>
  </si>
  <si>
    <t>CATERINA</t>
  </si>
  <si>
    <t>STUDIO DI FASE III CON TRABECTEDINA VERSUS LA MIGLIOR SCELTA TERAPEUTICA IN RECIDIVA DI TUMORE OCVARICO, PERITONEALE PRIMARIO O TUBE DI FALLOPPIO IN PAZIENTI BRCA MUTATE O BRCANESS (MITO23)</t>
  </si>
  <si>
    <t>Sostegno psicologico clinico a pazienti e genitori e attività di ricerca presso la SC Pediatria Oncologica</t>
  </si>
  <si>
    <t xml:space="preserve">SMART EXPERIMENTAL CANCER MEDICINE TRIALS ENABLED </t>
  </si>
  <si>
    <t>ASSISTENZA E RICERCA PSICOLOGICA PER I PAZIENTI ONCOLOGICI</t>
  </si>
  <si>
    <t xml:space="preserve">VALIDAZIONE E DISPENSAZIONE CON VERIFICA DEI CRITERI DEI PROTOCOLLI STUDIO SPECIFICI DI FARMACI IN TRAL CLINICI DI FASE I,II, III, E IV, E ALLESTIMENTO DEGLI STESSI REALIZZATI SU MODELLI ROBOTIZZATI ED AD ALTA INFORMATIZZAZIONE  </t>
  </si>
  <si>
    <t xml:space="preserve">VALUTAZIONE DELLA TOSSICITÁ NEL TRATTAMNETO IPOFRAZIONATO DI LESIONI POLMONARI IN STADIO LIMITATO, NEL TRATTAMNETO COMBINATO DEI SARCOMI E DEI TESSUTI MOLLI DELL'ADULTO E TUMORI RARI </t>
  </si>
  <si>
    <t>ASSISTENZA DOMICILIARE SPECIALISTICA DI CURE PALLIATIVE IN RACCORDO CON I SERVIZI INTRAOSPEDALIERI</t>
  </si>
  <si>
    <t>ASSISTENZA E CURA DI PAZIENTI PEDIATRICI AFFETTI DA NEOLPASIA MALIGNA NELL'AMBITO DI STUDI DI FASE I PER LO SVILUPPO DI NUOVI FARMACI</t>
  </si>
  <si>
    <t>PROGETTO MONTABONE - NUOVE TERAPIE IN ONCOLOGIA MEDICA</t>
  </si>
  <si>
    <t>4 - IN THE LUNG RUN: TOWARDS INDIVIDUALLY TAILORED INVITATIONS, SCREENING INTERVAL AND INTEGRATED COMORBIDITY REDUCING STRATEGIES IN LUNG CANCER SCREENING</t>
  </si>
  <si>
    <t xml:space="preserve">TRATTAMENTO DI COMBINAZIONE CON NIVOLUMAB, IPILIMUMAB E TEMOZOLOMIDE IN PAZIENTI CON CARCINOMA DEL COLON-RETTO METASTATICO (MCRC) CON MICROCRITSTALLI STABILI (MSS) ED MGMT SILENZIATO: STUDIO MAYA </t>
  </si>
  <si>
    <t>ASSISTENZA INFERMIERISTICA STRUMENTISTA</t>
  </si>
  <si>
    <t>SVILUPPO-EUROPEAN PALLIATIVE CARE RESEARCH CENTER MILANO - PER QUANTO RIGUARDA LE ATTIVITA' CLINICHE E DI RICERCA SULLE CURE PALLIATIVE E LA TERAPIA DEL DOLORE
ASSISTENZA DOMICILIARE SPECIALISTICA DI CURE PALLIATIVE IN RACCORDO CON I SEVRIZI INTRAOSPEDALIERI</t>
  </si>
  <si>
    <t>SUPPORTO SEGRETERIALE, AMMINISTRATIVO E CONTABILE PER GLI STUDI CLINICI CONTROLLATI E PER I PROTOCOLLI DI RICERCA IN ONCOLOGIA CHIRURGIA E GINECOLOGIA</t>
  </si>
  <si>
    <t>PRODUZIONE DI RADIOFARMACI PER L'ESECUZIONE DI ESAMI PET/TC NEGLI STUDI CLINICI, NELLE SPERIMENTAZIONI E NEI PROTOCOLLI DI RICERCA DELLA FONDAZIONE</t>
  </si>
  <si>
    <t>Ottimizzazione dei trattamenti medici nei tumori della testa e del collo: assistenza, ricerca clinica e ricerca traslazionale</t>
  </si>
  <si>
    <t>PROSPECTIVE STUDY OF LATE RADIATION DAMAGES AFTER FOCAL RADIOTHERAPY FOR CHILDHOOD BRAIN TUMORS</t>
  </si>
  <si>
    <t>USO DI TECNICHE SHIATSU SUI PAZIENTI DEGENTI IN HOSPICE</t>
  </si>
  <si>
    <t>DIAGNOSTICA CITOLOGICA DEI PAP-TEST</t>
  </si>
  <si>
    <t>DIAGNOSI PRECOCE DI RECIDIVA DI MALATTIA MEDIANTE BIOMARCATORI EMATICI IN PAZIENTI CON MELANOMA OPERATI CON CHIRURGIA RADICALE-STUDIO DI RE 
IMMUNOMONITORING AND IMMUNOTHERAPY OF CANCER PATIENTS</t>
  </si>
  <si>
    <t>EMERGENZA COVID 19 IN LOMBARDIA: IMPATTO SUL BENESSERE PSICO-FISICO E SPIRITUALE DEI PAZIENTI ONCOLOGICI AFFERENTI ALLE CURE DI SUPPORTO PRESSO L'ISTITUTO NAZIONALE DEI TUMORI DI MILANO VS POPOLAZIONE GENERALE</t>
  </si>
  <si>
    <t xml:space="preserve">STUDIO DI FASE II STUDY TO TEST PEMBROLIZUMAB (MK . 3475) IN FIRST LINE TRATMENT OF ADVANCED NSCLC PATINETS WITH PD-L1 LOW TUMORS - PEOPLE TRIAL </t>
  </si>
  <si>
    <t>FRARMACIA DELLE TERAPIE DOMICILIARI: DISPENSAZIONE E VERIFICA DELLA APPROPRIATEZZA PRESCRITTIVA DELLE TERAPIE DOMICILIARI</t>
  </si>
  <si>
    <t>RAZIONALIZZAZIONE DELLE PROCEDURE DI GESTIONE DEL PATRIMONIO DISPONIBILE DELLA FONDAZIONE DERIVANTE DA LASCITI E DONAZIONI A SCOPO DI RICERCA</t>
  </si>
  <si>
    <t>VALUTAZIONE COMPARATA DELLE CAPACITÁ DIAGNOSTICHE DELLA CEDM (CONTRAST-ENHANCED DIGITAL MAMMOGRAPHY) CON TOMO SINTESI E DELLA BREAST MRI (MAGNETIC RESONANCE IMAGING) IN DONNE CANDIDATE A CHIRURGIA CONSERVATIVA PER CARCINOMA MAMMARIO INVASIVO E PER DCIS</t>
  </si>
  <si>
    <t>OTTIMIZZAZIONE DELL A GESTIONE AMMINISTRATIVO-CONTABILE DI CONTRATTI CORRELATI A SPERIMENTAZIONI CLINICHE E A PROGETTI DI RICERCA NAZIONALI ED INTERNAZIONALI</t>
  </si>
  <si>
    <t>SUPPORTO ALLA VERIFICA DEI PROTOCOLLI STUDIO SPECIFICI DI FARMACI IN TRIAL CLINICI DI FASE I, II, III, IV E ALLA FATTIBILITÁ DGLI STESSI</t>
  </si>
  <si>
    <t>SUPPORTO AL COORDINAMENTO DELLA SEGRETERIA TECNICO-SCIENTIFICA DEL COMITATO ETICO DELLA FONDAZIONE</t>
  </si>
  <si>
    <t>SELNET H20-SC1-BHC-2018-2020</t>
  </si>
  <si>
    <t>TARGETING THE EXTRACELLULAR PSMA DOMAIN BY A RADIOLABELED ANTIBODY FRAGMENT (123i-SCFVD2B) FOR PROSTATE CANCER IMAGING: A PILOT PHASE I CLINICAL STUDY</t>
  </si>
  <si>
    <t>GENDER DIFFERENCE IN SIDE EFFECTS OF IMMUNOTHERAPY: APOSSIBLE CLUE TO OPTIMIZE CANCER TRTEATMENT (G-DEFINER)</t>
  </si>
  <si>
    <t>SVILUPPO ED APPLICAZIONE DI RADIOFARMACI INNOVATIVI NELLA DIAGNOSTICA E TERAPIA MEDICO NUCLEARE</t>
  </si>
  <si>
    <t>BANDO AIFA_2016 IMPROVING TREATMENT STRATEGIES IN THYMIC EPITHELIAL TUMORIS: A TYME COLLABORATIVE EFFORT</t>
  </si>
  <si>
    <t>SUPPORTO ALLA PRESIDENZA PER LE ATTIVITÁ DI COMUNICAZIONE E MARKETING ISTITUZIONALE, FUNDRAISING, GESTIONE DEGLI EVENTI E RAPPORTI CON IL TERZO SETTORE</t>
  </si>
  <si>
    <t>UMBRELLA PROTOCOL SIOP-RTSG 2016 
VALUTAZIONE MICROSTRUTTURALE DEL TUMORE DELLA PROSTATA TRAMITE RISONANZA MAGNETICA</t>
  </si>
  <si>
    <t>INTEGRATED POSITRON EMISSION TOMOGRAPHY/MAGNETIC RESONANCE IMAGING (PET/MRI) IN CHILDHOOD CENTRAL NERVOUS SYSTEM TUMURS: DISCOVERY APPLICATION</t>
  </si>
  <si>
    <t>PROGETTO DI ASSISTENZA INFERMIERISTICA INTEGRATA E A SUPPORTO DELLE ATTIVITÁ SI ADI RICOVERO OSPEDALIERO CHE DI ASSISTENZA EXTRA-OSPEDALIERA, PER I PAZIENTI IN CURA PRESSO LA S.C. PEDIATRIA ONCOLOGICA</t>
  </si>
  <si>
    <t>CHIRURGIA SICURA MEDIANTE NEURO MONITORAGGIO NEGLI INTERVENTI CHIRURGICI COMPLESSI PER TUMORI DELLE GHIANDOLE SALIVARI MAGGIORI E DELLE TIROIDE: RICERCA CLINICA E VALUTAZIONE FUNZIONALE A DISTANZA</t>
  </si>
  <si>
    <t>SOSTEGNO PSICOLOGICO CLINICO A PAZIENTI E GENITORI, E ATTIVITÁ DI RICERCA PRESSO LA SC PEDIATRIA</t>
  </si>
  <si>
    <t>QUALITÁ DI VITA NELL' ISTITUZIONE ONCOLOGICA</t>
  </si>
  <si>
    <t>GESTIONE DELL ESPERIMENTAZIONI CLINICHE: SVILUPPO DI UN SISTEMA INFROMATIZZATO PER LA GESTIONE DELLA CONTABILITÁ DEGLI IMP</t>
  </si>
  <si>
    <t>SVILUPPO DEL SOFTWER DEL REGISTRO ISTITUZIONALE DEI TUMORI E DI SOFTWER GESTIONALI PER LA CONDUZIONE DEI PROTOCOLLI CLINICI E PROGETTI DI RICERCA E DATA MANAGEMENT</t>
  </si>
  <si>
    <t>APPROPRIATEZZA TERAPEUTICA: REGISTRI MONITORAGGIO AIFA PER FARMACI INNOVATIVI, RICOGNIZIONE E RICONCILIAZIONE FARMACOLOGICA COME DA RACCOMANDAZIONE MINISTERIALE, STESURA LINEE GUIDA TERAPUTICHE INTERNE</t>
  </si>
  <si>
    <t>PH - L19IL2TNF-02/15. APIVOTAL PHASE III, OPEN LABEL, RANDOMIZED, CONTROLLED MULTI-CENTER STUDY OF THE EFFICACY OF L19IL2/L19TNF NEOADJUVANT INTRATUMORAL TREATMENT FOLLOWED BY SURGERY ALONE IN CLINICAL STAGE III B/C MELANOMA PATIENTS</t>
  </si>
  <si>
    <t>DIAGNOSI PRECOCE DELL'ADENOCARCINOMA COLO-RETTALE: CONFRONTO TRA LE PERFORMNCE DIAGNOSTICHE DEL TEST IMMUNOCHIMICO FECALE (FIT) E DELLA FLUORESCENZA NATIVA DEL PLASMA (IF-INT)</t>
  </si>
  <si>
    <t>ELABORAZIONE E GESTIONE INFORMATICA DI APPLICAZIONI CON DATABASE MULTIDIMENSIONALE NELL'AMBITO DEI PROGETTI E-HEALTH</t>
  </si>
  <si>
    <t>ASSISTENZA DOMICILIARE SPECIALISTICA DI CURE PALLIATIVE IN RACCORDO CON I SERVIZI INTRAOSPDALIERI</t>
  </si>
  <si>
    <t xml:space="preserve">ORGANIZZAZIONE DI LABORATORIO DI IMAGING 
SCREENING PER LA DIAGNOSI PRECOCE DEL TUMORE POLMONARE CON CT LOW/ULTRA LOW DOSE DEL TORACE SENZA MEZZO DI CONTRASTO
</t>
  </si>
  <si>
    <t>VALUTAZIONE CRITICA DI ESAMI DI LABORATORIO PER STUDI CLINICI CONTROLLATI</t>
  </si>
  <si>
    <t>PERSONALIZED THERAPY OF METASTATIC TYROID CANCER: BIOLOGICAL CHARACTERIZATION AND OPTMIZATION WITH I PET DOSIMETRY</t>
  </si>
  <si>
    <t>SORVEGLIANZA ATTIVA DI LESIONI SUBSOLIDE IN UN PROGRAMMA DI SCREENING DEL TUMORE POLMONARE 
PREDICT A NEW ERA IN PERSONALISED MEDICINE: RADIOMICS AS DECISION SUPPORT TOOL FOR DIAGNOSTIC AND THERAGNOSTIC IN ONCOLOGY</t>
  </si>
  <si>
    <t>COSTITUZIONE E MANTENIMENTO PROSPETTICO DI DATABESE ONCOLOGICI NAZIONALI E INTERNAZIONALI</t>
  </si>
  <si>
    <t>VALUTAZIONE DELLE ALTERAZIONI ENDOCRINOLOGICHE DURANTE LA CRESCITA DEI PAZIENTI PEDIATRICI SOTTOPOSTI A TERAPIE ANTINEOPLASTIHE</t>
  </si>
  <si>
    <t>ASSISTENZA DOMICILIARE SPECIALISTICA DI CURE PALLIATIVE IN RACCORDO CON I SERVIZI INTRAOSPEDALIERI
SVILUPPO - EUROPEAN PALLIATIVE CARE RESEARCH CENTER MILANO - PER QUANTO RIGUARDA LE ATTIVITA' CLINICHE E DI RICERCA SULLE CURE PALLIATIVE E LA TERAPIA DEL DOLORE</t>
  </si>
  <si>
    <t xml:space="preserve">SVILUPPO DELL'EUROPEAN PALLIATIVE CARE RESEARCH CENTER (PRC) MILANO
</t>
  </si>
  <si>
    <t>TUTORING ED ATTIVITÁ OPERATORIA NELL'AMBITO DELLE PROCEDURE CHIRURGICHE PEDIATRICHE E DEL RETROPERITONEO</t>
  </si>
  <si>
    <t>IDENTIFICATION OF PATIENTS WITH LACK OF RESPONSE OR DETRIMENTAL EFFECT TO IMMUNE-CHECKPOINT INHIBITORS TARGETING PD-1/PD-L1 AXIS</t>
  </si>
  <si>
    <t>INTALIAN RARE CANCER NETWORK: PROCESS MONITORING AND SYSTEM IMPACT ASSESSMENT
SELNET - H2020 -SC1- BHC 2018-2020</t>
  </si>
  <si>
    <t>SVILUPPO DI TERAPIE MIRATE PER GLI EWING'S FAMILY TUMORS</t>
  </si>
  <si>
    <t>MARCATORI DI STAMINALITA' NEI TESSUTI SOTTOPOSTI A TERAPIA CON FONTI LASER</t>
  </si>
  <si>
    <t>AMBULATORIO ODONTOIATRICO PEDIATRICO PER I BAMBINI AFFETTI DA NEOPLASIA</t>
  </si>
  <si>
    <t>SUPPORTO ALLE ATTIVITÁ DELLA SEGRETERIA TECNICO-SCIENTIFICA DEL COMITATO ETICO DELLA FONDAZIONE</t>
  </si>
  <si>
    <t>COORDINARE E OTTIMIZZARE LA GESTIONE DEGLI STUDI CLINICI ATTRAVERSO IL CLINICAL TRIAL CENTER</t>
  </si>
  <si>
    <t>SVILUPPO DI NUOVE TECNICHE RICOSTRUTTIVE E PROTESICHE IN CHIRURGIA TORACICA</t>
  </si>
  <si>
    <t xml:space="preserve">PURE-01, AN OPEN LABEL, SINGLE ARM, PHASE 2 STUDY OF NEOADJUVANT PEMBROLIZUMAB (MK-3475) BEFORE CYSTECTOMY OF PATIENTS WITH MUSCLE-INVASIVE UROTELIAL BLANDER CANCER </t>
  </si>
  <si>
    <t>MODELLI DI ANALISI DEI RISULTATI CLINICI: FATTORI DI RISCHIO, MORTALITÁ E SOPRAVVIVENZA A LUNGO TERMINE, STIMA DEL RISCHIO/ BENEFICO</t>
  </si>
  <si>
    <t>MODALITÀ E STRUMENTI DI GESTIONE, COORDINAMENTO E SUPPORTO AMMINISTRATIVO ALL'ATTIVITÀ DI RICERCA A LIVELLO NAZIONALE E INTERNAZIONALE NEL GRANT OFFICE DELLA DIREZIONE SCINETIFICA</t>
  </si>
  <si>
    <t>DIAGNOSI CLINICO-STRUMENTALE DOCUMENTATA E TERAPIA DI MICRO-TUMORI CUTANEI</t>
  </si>
  <si>
    <t>PROGETTO PILOTA PER DELINEARE LE LINEE DI ATTIVITÁ DI HEALTH TECHNOLOGY ASSESMENT (HTA) FINALIZZATE ALLO SVILUPPO DI STRUMENTI DI SUPPORTO AI PROCESSI DELLA SC FARMACIA</t>
  </si>
  <si>
    <t>SVILUPPO DI MODELLI INFORMATIZZATI DI GESTIONE DEI FARMACI DEI PROTOCOLLI DEI TRIAL CLINICI DI FASE I, II, III, IV</t>
  </si>
  <si>
    <t xml:space="preserve">STRUTTURAZIONE E REALIZZAZIONE DI UN'UNITÁ DI ONCOLOGIA OCULARE DELL'ADULTO E DEL BAMBINO PRESSO LA FONDAZIONE IRCCS ISTITUTO NAZIONALE DEI TUMORI DI MILANO </t>
  </si>
  <si>
    <t>STUDIO ED IDENTIFICAZIONE DI SOGGETTI AD ALTO RISCHIO PER PREDISPOSIZIONE GENETICO-EREDITARIA DI TUMORI DELL'APPARATO DIGERENTE: PERCORSI DIAGNOSTICI, STRATEGIE DI PREVENZIONE E QUALITA' DI VITA</t>
  </si>
  <si>
    <t>PRESTAZIONI SPECIALISTICHE SANIATRIE - AREA MEDI9CA/NEUROLOGO</t>
  </si>
  <si>
    <t>COORDINARE LA PROGRAMMAZIONE E GESTIONE DEGLI STUDI CLINICI DEL CLINICAL TRIALS CENTER</t>
  </si>
  <si>
    <t>CHIRURGUA DEL CARCINOMA RETTALE: RISULTATI, PROFILI PROGNOSTICI E CORRELAZIONI BIOMOLECOLARI</t>
  </si>
  <si>
    <t>PRESTAZIONI SPECIALISTICHE SANITARIE-AREA MEDICA/DIABETOLOGO</t>
  </si>
  <si>
    <t>ANALISI DELLE COMOBORDITÁ CARDIORESPIRATORIE IN PAZIENTI AFFETTI DA NEOLPASIA</t>
  </si>
  <si>
    <t>PERSONALIZED RADIOTHERAPY: INCORPORATING CELLULAR RESPONSE TO IRRADIATION IN PERSONALIZED TREATMENT PLANNING TO MINIMIZE RADIATION TOXICITY</t>
  </si>
  <si>
    <t>STUDIO RANDOMIZZATO DI PREVENZIONE PRIMARIA MULTIFATTORIALE IN SOGGETTI AD ALTO RISCHIO ELEGGIBILI A SCREENING CON TC TORACE (STUDIO SMILE)</t>
  </si>
  <si>
    <t>DIETA E MICROBIOMA INTESTINALE IN PAZIENTI CON MELANOMA AVANZATO</t>
  </si>
  <si>
    <t xml:space="preserve">ORGANIZZAZIONE DI LABORATORIO DI IMAGING 
SCREENING PER LA GESTIONE DELLE INDAGINI RADIOLOGICHE EFFETTUATE NELL'AMBITO DI STUDI CLINICI E NELLA PRATICA CLINICA
</t>
  </si>
  <si>
    <t>LOCALIZEDHIGH-RISK SOFT TISSUE SARCOMAS OF THE EXTREMITIES AND TRUNK WALL IN ADULTS: AN INTEGRATING APPROACH COMPRISING STANDARD VS HISTOTYPE-TAILORED NEOADJUVANT CHEMOTHERAPY</t>
  </si>
  <si>
    <t>IL PERCORSO DIAGNOSTICO ASSISTENZIALE PER LA NEOPLASIA DEL PAZIENTE ANZIANO SOTTOPOSTO A CHIRURGIA IN REGIME DI RICOVERO BREVE: CLASSIFICAZIONE E MANAGEMENT</t>
  </si>
  <si>
    <t>EXPLOTINGLKB1 VULNERABILITY BY SELECTIVE METABOLIC TREATMENTS IN ADVANCED NON-SMALL CELL LUNG CANCER</t>
  </si>
  <si>
    <t>IL CARCINOMA EREDITARIO DELLA MAMMELLA E DELL'OVAIO: CARATTERIZZAZIONE CLINICO-MOLECOLARE 
I TUMORI PEDIATRICI EREDITARI: CARATTERIZZAZIONE CLINICO-MOLECOLARE</t>
  </si>
  <si>
    <t xml:space="preserve">SVILUPPO"EUROPEAN PALLIATIVE CARE RESEARCH CENTER MILAN"; PER LA COMPONENTE, SUPPORTO PEDAGOGICO E FILOSOFICO IN CHIAVE DI EDUCAZIONE CONTINUA DELLA PERSONA,  NONCHE' DI INTEGRAZIONE DEI CORRELATI PROCESSI DI ASSISTENZA SPIRITUALE AI MALATI ONCOLOGICI E AI LORO PARENTI NELLE FASI AVANZATE DI MALATTIA </t>
  </si>
  <si>
    <t>PROGETTO TYME-COORDINAMENTO E DISFFUSIONE BUONE PRATICHE CLINICHE</t>
  </si>
  <si>
    <t>STIME DI INCIDENZA NEOPLASTICA BASATE SULL'UTILIZZO DEI REGISTRI TUMORI CORRENTI DELLA RETE OPEN REGISTRY</t>
  </si>
  <si>
    <t>WATER AND SOIL CONTAMINATION AND AWARENESS ON BREAT CANCER RISK IN YOUNG WOMEN</t>
  </si>
  <si>
    <t>OTTIMIZZAZIONE DEL PERCORSO DIAGNOSTICO-TERAPEUTICO E MIGLIORAMENTO DELL'ATTIVITAì ASSISTENZIALE AI PAZIENTI ONCOLOGICI INSERITI NEGLI STUDI CLINICI SPERIMENTALEI SUL MELANOMA
A PIVOTAL PHASE III, OPEN-LABEL, RANDOMIZED, CONTROLLED MULTI-CENTER SURGERY ALONE IN CLINICAL STAGE III B/C MELANOMA PATIENTS</t>
  </si>
  <si>
    <t>THE ROLE OF PROBIOTICS IN THE PREVENTION OF CANCER, AN INTEGRATED NETWORK OF ITALIAN CASE CONTROL STUDIES (PREBIOTICA)</t>
  </si>
  <si>
    <t>RETROSPECTIVE AND PROSPECTIVE STUDY OF LATE RADIATION DAMAGES AFTER FOCAL RADIOTHERAPY FOR CHILDHOOD BRAIN TUMORS</t>
  </si>
  <si>
    <r>
      <t>TUTORAGGIO E INSEGMENTO ATTIVIT</t>
    </r>
    <r>
      <rPr>
        <sz val="10"/>
        <rFont val="Calibri"/>
        <family val="2"/>
      </rPr>
      <t>Á COMPLESSE IN AMBITO ENDOSCOPICO E BRONCOSOPIO</t>
    </r>
  </si>
  <si>
    <r>
      <t>SELEZIONE DI DONATORI DA SOTTOPORRE A DOSAGGIO QUANTITATIVO DI ANTICORPI ANTI SARS COV 2 CON LA FINALIT</t>
    </r>
    <r>
      <rPr>
        <sz val="10"/>
        <rFont val="Calibri"/>
        <family val="2"/>
      </rPr>
      <t xml:space="preserve">Á DI RACCOLTA DI PALSMA IPERIMMUNE AD USO CLINICO O INDUSTRIALE  </t>
    </r>
  </si>
  <si>
    <t xml:space="preserve">PATIENT VOICES: A PROJECT FOR THE INTEGRATION OF SYSTEMATIC ASSESMENT OF PATIENT REPORTED OUTCOMES WITHIN AN E-HEALTH PROGRAM </t>
  </si>
  <si>
    <t>MONITORAGGIO DELL'EFFICACIA E DELLA SICUREZZA DEL NUOVO TRATTAMENTO RECETTORIALE CON 177 LU OXODOTREOTIDE</t>
  </si>
  <si>
    <t>COLLABORAZIONE IGIENISTA DENTALE PER STUDIO DENTISTICO</t>
  </si>
  <si>
    <t>COMPLEX INTERACTION BETWEEN GENETIC VARIANTS AND LUNG TISSUE TRANSCRISPTION IN THE OUTCOME OF LUNG ADENOCARCINOMA</t>
  </si>
  <si>
    <t xml:space="preserve">SENTIX STUDIO PROSPETTICO E OSSERVAZIONALE SULLA BIOPSIA DEL LINFONODO SENTINELLA IN PAZIENTI CON CANCRO IN STADIO INIZIALE </t>
  </si>
  <si>
    <t xml:space="preserve">STUDIO EXPLOTING LKB1 VULNERABILITY BY SELECTIVE METABOLIC TREATMENTS IN ADVANCED NON SMALL CELL LUNG CANCER </t>
  </si>
  <si>
    <t>SCREENING E VALUTAZIONE NUTRIZIONALE DEL PAZIENTE PEDIATRICO IN TRATTAMENTO ONCOLOGICO</t>
  </si>
  <si>
    <t>VALUTATION OF RADIOLOGICAL RESPONSE IN PATIENTS WITH HIGH-GRADE SOFT TISSUE SARCOMAS OF EXTREMITIES AND TRUNK WALL ASSESSED WITH CT AND MRI AND CORRELATION WITH PATHOLOGIC RESPONCE AND SRVIVAL</t>
  </si>
  <si>
    <t>OTTIMIZZAZIONE DEL FLUSSO DI LAVORO SCIENTIFICO ED ORGANIZZATIVO RIGUARDANTYE STUDI CLINICI SPERIMENTALI CON FINANZIAMENTO FACENTE CAPO AL PROGETTO "PREDICTIVE MODELS OF THERAPY RESPONSE IN PANCREATIC NEUROENDOCRINE TUMORS PMTR -PNET</t>
  </si>
  <si>
    <t xml:space="preserve">PROGETTO PILOTA PER LA DEFINIZIONE E/O SVILUPPO DI UNA CODIFICA UNITARIA PER L'INDIVIDUAZIONE DI GRUPPI OMOGENEI DI DISPOSITIVI MEDICI PARTENDO DALLA CLASSIFICAZIONE NAZIONALE DEI DISPOSITIVI MEDICI (CND) </t>
  </si>
  <si>
    <t xml:space="preserve">PSEUDOMYXOMA PERITONEI: BUILDING A EUROPEAN MULTICENTRIC COHORT TO ACCELERATE NEW THERAPEUTIC PROSPECTIVE </t>
  </si>
  <si>
    <t>SVILUPPO DI UN ANTICORPO MONOCLONALE DENOMINATO MEN1309 DIRETTO CONTRO L'ANTIGENE LY75 IPER-ESPRESSO IN DIVERSI TIPI DI TUMORE</t>
  </si>
  <si>
    <t>SPERIMENTAZIONI</t>
  </si>
  <si>
    <t>FINANZIAMENTO DI TERZI</t>
  </si>
  <si>
    <t>PROGETTO RADPRECISE FONDAZIONE REGIONALE PER LA RICERCA BIOMEDICA PROGRAMMA PROSTATA</t>
  </si>
  <si>
    <t>PROGETTO SELNET - PROGETTO EUROPEO G.A. 801520 IPAAC INNOVATIVE PARTNERSHIP FOR ACTION AGAINST CANCER, ITALIAN SARCOMA GROUP - SPERIMENTAZIONE CLINICA ISG-STS 10.01</t>
  </si>
  <si>
    <t>FONDI DA TERZI DERIVANTI DA SPERIMENTAZIONI</t>
  </si>
  <si>
    <t>FONDI A DISPOSIZIONE DEL DIPARTIMENTO DI ONCOLOGIA MEDICA ED EMATOLOGICA - RESPONSABILE PROF. FILIPPO G. DE BRAUD</t>
  </si>
  <si>
    <t>PROGETTI DI RICERCA CLINICO-BIOLOGICA IN EMATOLOGIA</t>
  </si>
  <si>
    <t>PROGETTO EUROPEO BD4QOL875192, FONDO PROF. LICITRA</t>
  </si>
  <si>
    <t>SPERIMENTAZIONE CLINICA INT 191/16, SPERIMENTAZIONE CLINICA INT 158/18</t>
  </si>
  <si>
    <t>ACCANTONAMENTO RESIDUO CONTRIBUTO RICERCA CORRENTE 2018</t>
  </si>
  <si>
    <t>STUDIO CLINICO INT 145/17 PROF LICITRA, STUDIO CLINICO INT 105/17 PROF LICITRA</t>
  </si>
  <si>
    <t>PROT. INT 212/18 - RESP. DOTT.SSA M.C. GARASSINO</t>
  </si>
  <si>
    <t>PROT. INT 134/18 - RESP. DOTT. M. DEL VECCHIO</t>
  </si>
  <si>
    <t>C.I.I.: PROT. INT 81/18 - DOTT.SSA MARIA DI BARTOLOMEO (GI), C.I.I.: PROT. INT 26/17 - DOTT. GIUSEPPE PROCOPIO (GU), C.I.I.: PROT. INT 135/18 - DOTT. MASSIMO DI NICOLA (FASI I)</t>
  </si>
  <si>
    <t xml:space="preserve">IG GRANT 2019 COD. 23642 (SOTTOBUDGET 2020001740) RESPONSABILE DOTT. FILIPPO PIETRANTONIO, FONDI A DISPOSIZIONE DEL DIPARTIMENTO DI ONCOLOGIA MEDICA ED EMATOLOGIA RESPONSABILE  PROF. FILIPPO DE BRAUD </t>
  </si>
  <si>
    <t>SPERIMENTAZIONI, 5X1000 MINISTERO</t>
  </si>
  <si>
    <t>IG GRANT 2019 COD 23642 (SOTTOBUDGET 2020001739) RESPONSABILE DOTT. FILIPP PIETRANTONIO, C.I.I. PROT. INT N. 70/15 RESPONSABILE PROF. FILIPPO DE BRAUD</t>
  </si>
  <si>
    <t>CENTRO DI COSTO OM3270, CENTRO DI COSTO OM3270, CENTRO DI COSTO OM3270, CENTRO DI COSTO OM3270</t>
  </si>
  <si>
    <t>SUPPORTO ALLA COMPILAZIONE DEI REGISTRI DI MONITORAGGIO AIFA</t>
  </si>
  <si>
    <t>TUMORI JOURNAL ON TWITTER</t>
  </si>
  <si>
    <t xml:space="preserve">SUPPORTO AL COORDINAMENTO DEGLI STUDI CLINICI SULL'EPATOCARCINOMA E IL COLANGIOCARCINOMA IN STADIO AVANZATO </t>
  </si>
  <si>
    <t>SORVEGLIANZA RADIOLOGICA ATTIVA NELLE PAZIENTI PORTATRICI DI MUTAZIONE GENETICA</t>
  </si>
  <si>
    <t>INNOVAZIONE CLINICA NELL'AMBITO DEI SARCOMI</t>
  </si>
  <si>
    <t>CONVERGENCE OF TUMOR &amp; HOST FEATURES AS A CLUE FOR TRIPLE NEGATIVE BREAST CANCER: THE LIQUID BIOPSY APPROACH</t>
  </si>
  <si>
    <r>
      <t>GYNADART: BRACHITERAPIA ADAPTIVE E GUIDATA DELLE IMMAGINI RM NEL TRATTAMENTO ESCLUSIVO DEL CARCINOMA DELLA CERVICE UTERINA LOCALMENTE AVANZATO SECONDO GLI STANDARD DI ECCELENZA EUROPEI: STUDIO DELLA QUAILIT</t>
    </r>
    <r>
      <rPr>
        <sz val="10"/>
        <rFont val="Calibri"/>
        <family val="2"/>
      </rPr>
      <t>Á DEL TRATTAMENTO IN TERMINI DI APPLICABILITÁ DI OUTCOME  CLINICO E DOSIMETRICO</t>
    </r>
  </si>
  <si>
    <t>SUPPORTO INFERMIERE STRUMENTISTA</t>
  </si>
  <si>
    <t>EHNANCEMENT OF TRABECTEDIN EFFICACY AND TRABECTEDIN-INDUCED ADYPOCYTIC DIFFERENTATION IN LIPOSARCOMAS BY PPARG AGONISTS</t>
  </si>
  <si>
    <t>BIG DATA MODELS AND INTELLIGENT TOOLS FOR QUALITY OF LIFE MONITORING AND PARTICIPATORY EMPOWRMENT OF HEAD AND NECK CANCER SURVIVORS</t>
  </si>
  <si>
    <t>X-HEALTH: EXCHANGING ELETRONIC HEALTH RECORDS IN A COMMON FRAME WORK</t>
  </si>
  <si>
    <r>
      <t>LA GESTIONE MULTIDISCIPLINARE DEL PAZIENTE ONCOLOGICO IN FASE AVANZATA/METASTATICA. STUDIO DEI MODELLI ESISTENTI, PROPOSTA DI UN APPROCCIO CENTRATO SUL PAZIENTE E SUA VALUTAZIONE DI FATTIBILIT</t>
    </r>
    <r>
      <rPr>
        <sz val="10"/>
        <rFont val="Calibri"/>
        <family val="2"/>
      </rPr>
      <t>Á ED IMPATTO</t>
    </r>
  </si>
  <si>
    <t>ANTIANDROGEN THARAPY FOR METASTATIC HORMONE-SENSITIVE OR CASTRATION-RESISTANT PROSTATE CANCER PATIENTS DURING COVID-19 PANDEMIA</t>
  </si>
  <si>
    <t>INTERNATIONAL BENCHMARKING OF CHILDHOOD CANCER SURVIVAL BY STAGE</t>
  </si>
  <si>
    <t xml:space="preserve">COSTO INT RESEARCH </t>
  </si>
  <si>
    <t>RADPRECISE FONDAZIONE REGIONALE PER LA RICERCA BIOMEDICA PROGRAMMA PROSTATA</t>
  </si>
  <si>
    <t>SELNET - PROGETTO EUROPEO G.A. 801520 IPAAC INNOVATIVE PARTNERSHIP FOR ACTION AGAINST CANCER, ITALIAN SARCOMA GROUP - SPERIMENTAZIONE CLINICA ISG-STS 10.01</t>
  </si>
  <si>
    <t>NUOVE TERAPIE IN ONCOLOGIA MEDICA</t>
  </si>
  <si>
    <t xml:space="preserve">RADIOTERAPIA NELLE METASTASI ENCEFALICHE DELL'ADULTO: IMPATTO NELLE TECNICHE DI IRRADIAZIONE CON RISPARMIO DELL'IPPOCAMPO SULLE FUNZIONI OCGNITIVE </t>
  </si>
  <si>
    <t xml:space="preserve">INIZIATIVE DI RICERCA E INTERVENTO DI PREVENZIONE PRIMARIA PER L'IDENTIFICAZIONE DEL RUOLO PATOGENICO DEL DIETA E DEGLI STILI DI VITA ERRONEI PER RIDURRE I RISCHI DI INSORGENZA DI MALATTIA </t>
  </si>
  <si>
    <r>
      <t>SUPPORTO ALL'OTTIMIZZAZIONE DELLE PROCEDURE DEL CONTROLLO DI GESTIONE ALLA LUCE DELLE NUOVE LINEE GUIDA REGIONALI DI CONTABILIT</t>
    </r>
    <r>
      <rPr>
        <sz val="10"/>
        <rFont val="Calibri"/>
        <family val="2"/>
      </rPr>
      <t>Á ANALITICA E MESSA A REGIME DEL SOFTWARE BOARD CON PARTICOLARE RIGUARDO A: REPORT STATISTICI E PREVISIONALI, PRESTAZIONI PER INTERNI/ESTERNI E SISTEMI DI TARIFFAZIONE, NUOVO SISTEMA DI BUDGET E CONTO ECONOMICO DELLE ATTIVITÁ DI RICERCA</t>
    </r>
  </si>
  <si>
    <r>
      <t>OTTIMIZZAZIONE DELLE GESTIONE DEI PROGETTI DI RICERCA - LA GESTIONE E IL COORDINAMENTO DELL'ATTIVIT</t>
    </r>
    <r>
      <rPr>
        <sz val="10"/>
        <rFont val="Calibri"/>
        <family val="2"/>
      </rPr>
      <t>Á DI UN DIPARTIMENTO DI RICERCA PRESSO IRCCS</t>
    </r>
  </si>
  <si>
    <t>OPTIMIZING BIOMARKERS OF IMMUTORAPY RESPONSE IN CLINICAL STUDIES SUMMARAZING HEAD AND NECK CANCER NATURAL HISTORY</t>
  </si>
  <si>
    <t>STUDIO DELLE ALTERAZIONI GENETICHE SOMATICHE E COSTITUZIONALI E CORRELAZIONI PATOGENICHE NEI TUMORI SOLIDI DEL BAMBINO E DELL'ADOLESCENTE</t>
  </si>
  <si>
    <t>ATTIVITÁ ANTITUMORALE DEL TOCOTRIENOLO IN NEUDIUVANTE NEL CARCINOMA MAMMARIO PRECOCE</t>
  </si>
  <si>
    <t>DIP_CHIR DI 4596361</t>
  </si>
  <si>
    <t>PILOTTA</t>
  </si>
  <si>
    <t xml:space="preserve">BALBI </t>
  </si>
  <si>
    <t>MAURIZIO</t>
  </si>
  <si>
    <t>DIP_CHIR DI 4606833</t>
  </si>
  <si>
    <t>SORVEGLIANZA SUBSOLIDE</t>
  </si>
  <si>
    <t xml:space="preserve">UTILIZZO DI SOFTWARE CON PROGRAMMI DI INTELLIGIENZA ARTIFICIALE DI ULTIMA GENERAZIONE PER LA LETTURA AUTOMATIZZATA DELLE TAC TORACE SU PARTECIPANTI DI SCREENING E CASISTICHE DI TUMORI POLMONARI PRIMITIVI E SECONDARI </t>
  </si>
  <si>
    <t>90970-1</t>
  </si>
  <si>
    <t>ID</t>
  </si>
  <si>
    <t>70810-3</t>
  </si>
  <si>
    <t>90235-11</t>
  </si>
  <si>
    <t>90902-2</t>
  </si>
  <si>
    <t>90919-2</t>
  </si>
  <si>
    <t>90780-3</t>
  </si>
  <si>
    <t>90751-2</t>
  </si>
  <si>
    <t>90888-2</t>
  </si>
  <si>
    <t>90982-1</t>
  </si>
  <si>
    <t>70913-1</t>
  </si>
  <si>
    <t>70907-1</t>
  </si>
  <si>
    <t>90983-1</t>
  </si>
  <si>
    <t>90915-1</t>
  </si>
  <si>
    <t>90952-1</t>
  </si>
  <si>
    <t>91003-1</t>
  </si>
  <si>
    <t>90941-1</t>
  </si>
  <si>
    <t>70757-5</t>
  </si>
  <si>
    <t>90989-1</t>
  </si>
  <si>
    <t>90912-1</t>
  </si>
  <si>
    <t>90514-7</t>
  </si>
  <si>
    <t>90774-4</t>
  </si>
  <si>
    <t>90652-5</t>
  </si>
  <si>
    <t>90914-1</t>
  </si>
  <si>
    <t>90947-1</t>
  </si>
  <si>
    <t>90848-2</t>
  </si>
  <si>
    <t>90849-2</t>
  </si>
  <si>
    <t>90887-2</t>
  </si>
  <si>
    <t>90934-1</t>
  </si>
  <si>
    <t>90916-1</t>
  </si>
  <si>
    <t>90933-1</t>
  </si>
  <si>
    <t>90815-1</t>
  </si>
  <si>
    <t>90159-12</t>
  </si>
  <si>
    <t>90004-19</t>
  </si>
  <si>
    <t>90917-1</t>
  </si>
  <si>
    <t>90659-6</t>
  </si>
  <si>
    <t>90984-1</t>
  </si>
  <si>
    <t>90856-2</t>
  </si>
  <si>
    <t>90971-1</t>
  </si>
  <si>
    <t>90871-2</t>
  </si>
  <si>
    <t>90935-1</t>
  </si>
  <si>
    <t>90997-1</t>
  </si>
  <si>
    <t>90956-1</t>
  </si>
  <si>
    <t>90870-3</t>
  </si>
  <si>
    <t>90950-1</t>
  </si>
  <si>
    <t>90427-10</t>
  </si>
  <si>
    <t>90957-1</t>
  </si>
  <si>
    <t>90251-14</t>
  </si>
  <si>
    <t>90787-3</t>
  </si>
  <si>
    <t>90625-6</t>
  </si>
  <si>
    <t>90602-6</t>
  </si>
  <si>
    <t>90953-1</t>
  </si>
  <si>
    <t>90923-1</t>
  </si>
  <si>
    <t>90822-2</t>
  </si>
  <si>
    <t>90661-5</t>
  </si>
  <si>
    <t>90979-1</t>
  </si>
  <si>
    <t>90966-1</t>
  </si>
  <si>
    <t>90951-1</t>
  </si>
  <si>
    <t>90999-1</t>
  </si>
  <si>
    <t>90946-1</t>
  </si>
  <si>
    <t>90896-2</t>
  </si>
  <si>
    <t>90967-1</t>
  </si>
  <si>
    <t>90626-5</t>
  </si>
  <si>
    <t>90872-2</t>
  </si>
  <si>
    <t>90834-2</t>
  </si>
  <si>
    <t>90977-1</t>
  </si>
  <si>
    <t>90842-2</t>
  </si>
  <si>
    <t>90932-1</t>
  </si>
  <si>
    <t>90712-3</t>
  </si>
  <si>
    <t>90990-1</t>
  </si>
  <si>
    <t>90831-2</t>
  </si>
  <si>
    <t>90965-1</t>
  </si>
  <si>
    <t>90980-1</t>
  </si>
  <si>
    <t>90948-1</t>
  </si>
  <si>
    <t>90922-1</t>
  </si>
  <si>
    <t>90924-1</t>
  </si>
  <si>
    <t>70908-1</t>
  </si>
  <si>
    <t>90893-2</t>
  </si>
  <si>
    <t>90974-1</t>
  </si>
  <si>
    <t>90895-1</t>
  </si>
  <si>
    <t>90969-1</t>
  </si>
  <si>
    <t>90331-6</t>
  </si>
  <si>
    <t>90611-6</t>
  </si>
  <si>
    <t>90873-1</t>
  </si>
  <si>
    <t>90926-1</t>
  </si>
  <si>
    <t>90844-2</t>
  </si>
  <si>
    <t>90986-1</t>
  </si>
  <si>
    <t>90500-2</t>
  </si>
  <si>
    <t>90874-2</t>
  </si>
  <si>
    <t>90828-2</t>
  </si>
  <si>
    <t>90955-1</t>
  </si>
  <si>
    <t>90913-1</t>
  </si>
  <si>
    <t>90862-2</t>
  </si>
  <si>
    <t>90910-1</t>
  </si>
  <si>
    <t>90798-3</t>
  </si>
  <si>
    <t>90875-2</t>
  </si>
  <si>
    <t>90921-1</t>
  </si>
  <si>
    <t>90906-1</t>
  </si>
  <si>
    <t>90022-30</t>
  </si>
  <si>
    <t>90939-1</t>
  </si>
  <si>
    <t>90991-1</t>
  </si>
  <si>
    <t>90288-4</t>
  </si>
  <si>
    <t>90881-1</t>
  </si>
  <si>
    <t>90960-1</t>
  </si>
  <si>
    <t>90944-1</t>
  </si>
  <si>
    <t>90810-3</t>
  </si>
  <si>
    <t>90927-1</t>
  </si>
  <si>
    <t>90988-1</t>
  </si>
  <si>
    <t>90992-1</t>
  </si>
  <si>
    <t>90824-1</t>
  </si>
  <si>
    <t>90961-1</t>
  </si>
  <si>
    <t>70289-2</t>
  </si>
  <si>
    <t>90925-1</t>
  </si>
  <si>
    <t>90963-1</t>
  </si>
  <si>
    <t>90109-15</t>
  </si>
  <si>
    <t>90962-1</t>
  </si>
  <si>
    <t>90029-20</t>
  </si>
  <si>
    <t>90741-3</t>
  </si>
  <si>
    <t>90958-1</t>
  </si>
  <si>
    <t>90942-1</t>
  </si>
  <si>
    <t>90337-10</t>
  </si>
  <si>
    <t>90987-1</t>
  </si>
  <si>
    <t>90981-1</t>
  </si>
  <si>
    <t>70915-1</t>
  </si>
  <si>
    <t>90993-1</t>
  </si>
  <si>
    <t>90620-5</t>
  </si>
  <si>
    <t>90975-1</t>
  </si>
  <si>
    <t>90945-1</t>
  </si>
  <si>
    <t>90837-2</t>
  </si>
  <si>
    <t>90890-2</t>
  </si>
  <si>
    <t>90976-1</t>
  </si>
  <si>
    <t>90994-1</t>
  </si>
  <si>
    <t>90713-4</t>
  </si>
  <si>
    <t>90928-1</t>
  </si>
  <si>
    <t>90879-2</t>
  </si>
  <si>
    <t>90972-1</t>
  </si>
  <si>
    <t>90797-3</t>
  </si>
  <si>
    <t>90868-2</t>
  </si>
  <si>
    <t>90954-1</t>
  </si>
  <si>
    <t>90937-1</t>
  </si>
  <si>
    <t>70909-1</t>
  </si>
  <si>
    <t>90817-3</t>
  </si>
  <si>
    <t>90839-2</t>
  </si>
  <si>
    <t>90943-1</t>
  </si>
  <si>
    <t>90034-18</t>
  </si>
  <si>
    <t>90978-1</t>
  </si>
  <si>
    <t>90918-1</t>
  </si>
  <si>
    <t>70848-2</t>
  </si>
  <si>
    <t>90730-4</t>
  </si>
  <si>
    <t>90968-1</t>
  </si>
  <si>
    <t>90162-17</t>
  </si>
  <si>
    <t>91002-1</t>
  </si>
  <si>
    <t>70910-1</t>
  </si>
  <si>
    <t>90973-1</t>
  </si>
  <si>
    <t>90801-2</t>
  </si>
  <si>
    <t>90784-2</t>
  </si>
  <si>
    <t>90648-4</t>
  </si>
  <si>
    <t>90929-1</t>
  </si>
  <si>
    <t>90645-6</t>
  </si>
  <si>
    <t>90373-9</t>
  </si>
  <si>
    <t>90930-1</t>
  </si>
  <si>
    <t>90995-1</t>
  </si>
  <si>
    <t>90985-1</t>
  </si>
  <si>
    <t>90318-11</t>
  </si>
  <si>
    <t>90866-2</t>
  </si>
  <si>
    <t>90996-1</t>
  </si>
  <si>
    <t>90542-7</t>
  </si>
  <si>
    <t>90876-2</t>
  </si>
  <si>
    <t>90852-2</t>
  </si>
  <si>
    <t>90657-5</t>
  </si>
  <si>
    <t>90045-21</t>
  </si>
  <si>
    <t>90726-4</t>
  </si>
  <si>
    <t>90742-3</t>
  </si>
  <si>
    <t>90861-2</t>
  </si>
  <si>
    <t>90998-1</t>
  </si>
  <si>
    <t>90776-3</t>
  </si>
  <si>
    <t>90959-1</t>
  </si>
  <si>
    <t>90775-2</t>
  </si>
  <si>
    <t>90406-9</t>
  </si>
  <si>
    <t>90931-1</t>
  </si>
  <si>
    <t>90795-2</t>
  </si>
  <si>
    <t>90878-2</t>
  </si>
  <si>
    <t>90274-10</t>
  </si>
  <si>
    <t>90048-18</t>
  </si>
  <si>
    <t>90562-2</t>
  </si>
  <si>
    <t>90827-2</t>
  </si>
  <si>
    <t>90964-1</t>
  </si>
  <si>
    <t>90864-2</t>
  </si>
  <si>
    <t>90940-1</t>
  </si>
  <si>
    <t>90566-7</t>
  </si>
  <si>
    <t>90243-10</t>
  </si>
  <si>
    <t>90907-1</t>
  </si>
  <si>
    <t>90905-2</t>
  </si>
  <si>
    <t>70902-1</t>
  </si>
  <si>
    <t>70912-1</t>
  </si>
  <si>
    <t>90720-2</t>
  </si>
  <si>
    <t>90949-1</t>
  </si>
  <si>
    <t>90867-2</t>
  </si>
  <si>
    <t>90869-2</t>
  </si>
  <si>
    <t>90116-7</t>
  </si>
  <si>
    <t>90859-2</t>
  </si>
  <si>
    <t>90838-2</t>
  </si>
  <si>
    <t>90073-16</t>
  </si>
  <si>
    <t>70916-1</t>
  </si>
  <si>
    <t>90938-1</t>
  </si>
  <si>
    <t>90521-8</t>
  </si>
  <si>
    <t>90685-5</t>
  </si>
  <si>
    <t>PROGETTO AIRC CODE 24286, OBLAZIONI A FAVORE DELLA S.C. OM1</t>
  </si>
  <si>
    <t>MINISTERO SALUTE</t>
  </si>
  <si>
    <t>CONVENZIONE ASSOCIAZIONE BIANCA GARAVAGLIA 2021/2023 AREA DI INTERVENTO 3 "OTTIMIZZAZIONE DELL'ASSISTENZA E DELLE CURE"</t>
  </si>
  <si>
    <t>PROGETTO AIRC - OBLAZIONI A FAVORE DELLA S.C. OM1</t>
  </si>
  <si>
    <t>SOTTOBUDGET  PERSONALE 2021001306 ECOSTI INDIRETTI 2021001310</t>
  </si>
  <si>
    <t>SOTTO BUDGET 2018003737, […]</t>
  </si>
  <si>
    <t>QUOTA SPERIMENTAZIONI CLINICHE DA DESTINARE ALLA FARMACIA</t>
  </si>
  <si>
    <t>5 PER MILLE ANNO 2015, 5 PER MILLE ANNO 2014</t>
  </si>
  <si>
    <t>STUDY BTG-007961, SPERIMENTAZIONI CLINICHE MEDICINA NUCLEARE</t>
  </si>
  <si>
    <t>COLLABORAZIONE PROFESSIONALE SANITARIA DA PRIVATO</t>
  </si>
  <si>
    <t>AIRC IG 20226</t>
  </si>
  <si>
    <t>STUDI CLINICI: LENVATINIB - ATEZOLIZUMAB - LOXO - BERNIE - REGORAFENIB</t>
  </si>
  <si>
    <t>SOLO3, MK826, MORAB 3, ALIENOR</t>
  </si>
  <si>
    <t>FONDI A DISPOSIZIONE DIPARTIMENTO</t>
  </si>
  <si>
    <t>4 - IN THE LUNG RUN</t>
  </si>
  <si>
    <t>PROGETTO AIRC RESPONSABILE DOTT.SSA MARINA CHIARA GARASSINO, PROGETTO AIRC RESPONSABILE DOTT.SSA MARINA CHIARA GARASSINO</t>
  </si>
  <si>
    <t>CDC IR1170</t>
  </si>
  <si>
    <t>FONDI DEL DIPARTIMENTO</t>
  </si>
  <si>
    <t>INT 110/16</t>
  </si>
  <si>
    <t>SUCCESSIONE LUIGI GARAVAGLIA - TELEMEDICINA LINEA 4 - RICERCA FINALIZZATA MINISTERO DELLA SALUTE FONDI REGIONE LOMBARDIA</t>
  </si>
  <si>
    <t>B46C17000260001</t>
  </si>
  <si>
    <t>PROF LICITRA OM2470</t>
  </si>
  <si>
    <t>ACCELERATOR AWARD</t>
  </si>
  <si>
    <t>AIRC</t>
  </si>
  <si>
    <t>FONDAZIONE FLORIANI</t>
  </si>
  <si>
    <t>ANTIANDROGEN THERAPY FOR METASTATIC HORMONE-SENSITIVE OR CASTRATION-RESISTANT PROSTAT CANCER PATIENTS DURING COVID19 – PI PROCOPIO</t>
  </si>
  <si>
    <t>LEGA TUMORI - CONTRIBUTO 2021 LILT PER DR. MILIONE</t>
  </si>
  <si>
    <t>PROT. INT 42/13 - RESPONSABILE PROF. F. G. DE BRAUD</t>
  </si>
  <si>
    <t>DIR SC COORD ATTIVITÀ SUPP TUMORI JOURNAL</t>
  </si>
  <si>
    <t>FONDI A DISPOSIZIONE DEL LABORATORIO DI ONC. MEDICA</t>
  </si>
  <si>
    <t>OBLAZIONI WHO MELANOMA PROGRAMME</t>
  </si>
  <si>
    <t>OBLAZIONI "SUPPORTO PAZIENTE ONCOLOGICO"</t>
  </si>
  <si>
    <t>PROT. INT. 165/17 - DOTT.SSA M. C. GARASSINO</t>
  </si>
  <si>
    <t>QUOTA SPERIMENTAZIONI</t>
  </si>
  <si>
    <t>FONDAZIONE ITALO MONZINO</t>
  </si>
  <si>
    <t>PROT. INT. 42/13 - RESPONSABILE PROF. F. G. DE BRAUD</t>
  </si>
  <si>
    <t>BD4QOL-875192 PI CARLO RESTEGHINI (OM2470), INT 106/16 STUDIO CLINICO PROF LICITRA (OM2470)</t>
  </si>
  <si>
    <t>SPESE GENERALI</t>
  </si>
  <si>
    <t>NUMBER 951938</t>
  </si>
  <si>
    <t xml:space="preserve">PROVENTI COMITATO ETICO </t>
  </si>
  <si>
    <t>SOTTOBUDGET 2020003532, MINISTERO SALUTE</t>
  </si>
  <si>
    <t>PROGETTO CALL ERANET</t>
  </si>
  <si>
    <t>SPERIMENTAZIONI CLINICHE MEDICINA NUCLEARE, AIRC PERSONALE DR. CHIESA CARLO IG-21939</t>
  </si>
  <si>
    <t>ATTIVITÀ SPONSORIZZATE ESSELUNGA, CONTRIBUTO CONAD</t>
  </si>
  <si>
    <t>CENTRO COSTO OM3270, CENTRO COSTO OM3270</t>
  </si>
  <si>
    <t>ASSOCIAZIONE BIANCA GARAVAGLIA</t>
  </si>
  <si>
    <t>PROT. INT 06/17</t>
  </si>
  <si>
    <t>EROGAZIONE LIBERALE</t>
  </si>
  <si>
    <t>WASABY</t>
  </si>
  <si>
    <t>LEGA</t>
  </si>
  <si>
    <t>FOONDI 5 MILLE - SPERIMENTAZIONI CLINICHE</t>
  </si>
  <si>
    <t>AIRC PERSONALE DOTT. CHIESA CARLO IG-21939 SOTTOBUDGET COSTI INDIRETTI2019 E 2020:2019001615 E 2020001615, FONDI DI MEDICINA NUCLEARE</t>
  </si>
  <si>
    <t>PROT. INT 119/18 - RESPONSABILE DOTT. MICHELE DEL VECCHIO</t>
  </si>
  <si>
    <t>FONDI MEDICINA NUCLEARE - FONDI RADIOLOGIA - FONDI PEDIATRIA</t>
  </si>
  <si>
    <t>RESEARCHERS' CONTRACTS (FONDI REGIONE LOMBARDIA - RL), OVERHEADS (FONDI REGIONE LOMBARDIA - RL)</t>
  </si>
  <si>
    <t>CENTRO DI COSTO OM3270</t>
  </si>
  <si>
    <t>BANDO RICERCA ISTITUZIONALE 2017; PROT. INT 36/12; BANDO RICERCA ISTITUZIONALE 2017; PROT. INT 190/15</t>
  </si>
  <si>
    <t>FONDI SPERIMENTAZIONI DEL DIPARTIMENTO DI ONCOLOGIA MEDICA ED EMATOLOGIA
INT 110/16</t>
  </si>
  <si>
    <t>CODICE PROGETTO, PROGETTO SELNET</t>
  </si>
  <si>
    <t>IL SOGNO DI ALE"</t>
  </si>
  <si>
    <t>PROT. INT 175/17 - DOTT.SSA GIULIA V. BIANCHI, PROT. INT 20/17 - PROF. F. G. DE BRAUD</t>
  </si>
  <si>
    <t>COMITATO ETICO</t>
  </si>
  <si>
    <t>PHILOGEN SPA, OBLAZIONI ESSELUNGA</t>
  </si>
  <si>
    <t>(SB 2020004719)- CONTRIBUTO SALUTE DONNA, FONDI 5X1000 - PROGETTI DI RICERCA LINEA 1, FONDI TERZI</t>
  </si>
  <si>
    <t>INT 191/17, [...], INT 203/18 (A GARANZIA Q18CTC)</t>
  </si>
  <si>
    <t>FONDI 5 PER MILLE MDS ANNO 2015, FONDI ACCANTONAMENTO RESIDUO CONTRIBUTO RICERCA CORRENTE 2018</t>
  </si>
  <si>
    <t>PROT. INT 134/15 - DOTT. MICHELE DEL VECCHIO</t>
  </si>
  <si>
    <t>F.DI ISTITUZIONALI - ASSISTENZA, FONDI DI TERZI</t>
  </si>
  <si>
    <t>CONVENZIONI PAVIA E VAL D'AOSTA</t>
  </si>
  <si>
    <t>FONDO DI TERZI</t>
  </si>
  <si>
    <t>RF2016 - ROSATO, PROGETTO GR-2016-02361123</t>
  </si>
  <si>
    <t>PROGETTO AIRC: SOTTOBUDGET 2020001298, SOTTOBUDGET 2020003237, SOTTOBUDGET 2020001359</t>
  </si>
  <si>
    <t>SPERIMENTAZIONI CLINICHE, ADESIONE DELLA FONDAZIONE ALLA PROVA APERTA DELLA FILARMONICA DELLA SCALA,CONTRIBUTO LEGA TUMORI, DATABASE PER LA GESTIONE DELL'ATTIVITÀ ASSISTENZIALE E DI RICERCA DELLA STRUTTURA</t>
  </si>
  <si>
    <t>PROT. INT 155/18 - PROF. F. G. DE BRAUD</t>
  </si>
  <si>
    <t>DONAZIONI LORO PIANA</t>
  </si>
  <si>
    <t>FINAZIAMENTO</t>
  </si>
  <si>
    <t>PROT. INT 63/18 - RESP. PROF. F. G. DE BRAUD, SOTTOBUDGET 2020005053, (€ 18.000)(€ 13.200) - RESP. PROF. F. G. DE BRAUD</t>
  </si>
  <si>
    <t>DONAZIONI LIBERALI, DONAZIONE LIBERALE</t>
  </si>
  <si>
    <t>PROT. INT 63/18 - RESP. PROF. F. G. DE BRAUD, SOTTOBUDGET 2020005053, (€ 18,000,00), (€ 13.200,00) - RESP. PROF. F. G. DE BRAUD</t>
  </si>
  <si>
    <t>SUPPORTO VOLONTARIO CAMPAGNA VACCINALE A TITOLO GRATUITO</t>
  </si>
  <si>
    <t>DET. N. 102DG</t>
  </si>
  <si>
    <t>DET. N. 272DG</t>
  </si>
  <si>
    <t>PROGETTO RETE HOSPICE</t>
  </si>
  <si>
    <t>SUPPORTO ALLE ATTIVITÁ DELLA S.C. ENDOSCOPIA DIAGNOSTICA E CHIRURGIA ENDOSCOPICA</t>
  </si>
  <si>
    <t>OTTIMIZZAZIONE DEI TRATTAMENTI MEDICI NEI TUMORI DELLA TESTA E DEL COLLO: ASSISTENZA, RICERCA CLINICA E RICERCA TRASLAZIONALE</t>
  </si>
  <si>
    <t>IMPLEMENTAZIONE DEL PROGRAMMA FASE I E DEL CLINICAL TRIAL CENTER QUALITY TEAM PER L'OTTIMIZZAZIONE DELLA GESTIONE DEGLI STUDI CLINICI</t>
  </si>
  <si>
    <t xml:space="preserve">MOVING FORWARD FROM SINGLE-AGENT TRASTUMAZUMB THANKS TO A REVERSE TRASALTIONAL APPROACH IN HER2 +ADVANCED GASTRIC CANCER </t>
  </si>
  <si>
    <r>
      <t>PROT INT 129/17 STUDIO RANDOMIZZATO DI PREVENZIONE PRIMARIA MULTIFATTORIALE IN AOGGETTI AD ALTO RISCHIOPER ET</t>
    </r>
    <r>
      <rPr>
        <sz val="10"/>
        <rFont val="Calibri"/>
        <family val="2"/>
      </rPr>
      <t>Á E FUMO DI SIGARETTA, CANDIDATE A DIAGNOSI PRECOCE DEL TUMORE POLMONARE CON TC TORACE PROTOCOLLO RADIOLOGICO</t>
    </r>
  </si>
  <si>
    <t>COLLABORAZIONE OCCASIONALE</t>
  </si>
  <si>
    <t>91005-1</t>
  </si>
  <si>
    <t>CRISTARELLA</t>
  </si>
  <si>
    <t>PROT INT 170/13</t>
  </si>
  <si>
    <t>DIPONCEMA DI 4608094</t>
  </si>
  <si>
    <t>90126-13</t>
  </si>
  <si>
    <t>ARCHIVIO DIGITALE - SORVEGLIANZA SUBSOLIDALE - PROGETOT HORIZON 2020</t>
  </si>
  <si>
    <t>DIP_CHIR DI 4616198</t>
  </si>
  <si>
    <t>91004-1</t>
  </si>
  <si>
    <t xml:space="preserve">PESCE </t>
  </si>
  <si>
    <t>SAMANTHA ANGELA</t>
  </si>
  <si>
    <t>DRI_ITU DI 4616140</t>
  </si>
  <si>
    <t>DIETARY INTERVENTION AND PHYSICAL EXERCISE AS MODULATORS OF CANCER  IMMUNITY IN CLINCAL SETTING</t>
  </si>
  <si>
    <t>PESENTI</t>
  </si>
  <si>
    <t>ANITA</t>
  </si>
  <si>
    <t>PROGETTO AIRC PROGETOT DI RICERCA SARCOMA DI EDWING</t>
  </si>
  <si>
    <t>DIPONCEMA DI 4609120</t>
  </si>
  <si>
    <t xml:space="preserve">NUOVE TERAPIE IN ONCOLOGIA MEDICA </t>
  </si>
  <si>
    <t>90699-5</t>
  </si>
  <si>
    <t>PROT INT 81/18 PROT INT 23/17</t>
  </si>
  <si>
    <t>DIPONCEMA DI 4617617</t>
  </si>
  <si>
    <t>90898-2</t>
  </si>
  <si>
    <t>DIP_CHIR 4627300</t>
  </si>
  <si>
    <t>91008-1</t>
  </si>
  <si>
    <t>D'AMORE</t>
  </si>
  <si>
    <t>90516-7</t>
  </si>
  <si>
    <t xml:space="preserve">PRP DI 4627409 </t>
  </si>
  <si>
    <t>90894-2</t>
  </si>
  <si>
    <t>GENONI</t>
  </si>
  <si>
    <t>SUCCESSIONE ANNAMRIA BOTTERO</t>
  </si>
  <si>
    <t>DIPONCEMA DI 4624057</t>
  </si>
  <si>
    <t>PROGETTO DI ASSISTENZA INFERMIERISTICA A PAZIENTICON ALTA COMPLESSTA ASSISTENZIALE, INTEGRATA E A SUPPORTO DELLE ATTIVITA DI RICOVERO OSPEDALIERO, PER I AZIENTI PRESSO LA S.C PEDIATRIA ONCOLOGICA</t>
  </si>
  <si>
    <t>90622-6</t>
  </si>
  <si>
    <t>DSC DI 4624918</t>
  </si>
  <si>
    <t>91007-1</t>
  </si>
  <si>
    <t>ROLLO</t>
  </si>
  <si>
    <t>DIPONCEMA DI 4618001</t>
  </si>
  <si>
    <t>90897-2</t>
  </si>
  <si>
    <t>MINISTERO 5XMILLE - IN THE LUNG RUN</t>
  </si>
  <si>
    <t>DIP_CHIR 4620428</t>
  </si>
  <si>
    <t>90899-2</t>
  </si>
  <si>
    <t>DIP_RAD DI 4615814</t>
  </si>
  <si>
    <t>DET 283DG</t>
  </si>
  <si>
    <t xml:space="preserve"> 01/06/2021</t>
  </si>
  <si>
    <t>70929-1</t>
  </si>
  <si>
    <t>APOLLONIO</t>
  </si>
  <si>
    <t>70930-1</t>
  </si>
  <si>
    <t>BAGNOLI</t>
  </si>
  <si>
    <t>FILIPPO</t>
  </si>
  <si>
    <t>70928-1</t>
  </si>
  <si>
    <t>MAZZEO</t>
  </si>
  <si>
    <t>70931-1</t>
  </si>
  <si>
    <t>MIDULLA</t>
  </si>
  <si>
    <t>70927-1</t>
  </si>
  <si>
    <t>PLENSICH</t>
  </si>
  <si>
    <t>GUIDO GIOVANNI</t>
  </si>
  <si>
    <t>70932-1</t>
  </si>
  <si>
    <t>PUCI</t>
  </si>
  <si>
    <t>FLAVIA</t>
  </si>
  <si>
    <t>D'INCALCI</t>
  </si>
  <si>
    <t>DSC DI 4626346</t>
  </si>
  <si>
    <t>FONDI A DISPOSIZIONE DEL DIPARTIMENTO DIRADIOLOGIA</t>
  </si>
  <si>
    <t xml:space="preserve">DIPONCEMA DI 4630524 </t>
  </si>
  <si>
    <t>MAINENTE</t>
  </si>
  <si>
    <t>MARIKA</t>
  </si>
  <si>
    <t>MFAG 2020</t>
  </si>
  <si>
    <t>DIP_RAD DI 4627979</t>
  </si>
  <si>
    <t>TOWARDS 161TB-PSMA CELL TARGETING TREATMENT OF PROSTATE CANCER BIOMEDICAL RECURRANCE: COMPARISON WITH 177LU.PSMA</t>
  </si>
  <si>
    <t>MELOCCHI</t>
  </si>
  <si>
    <t>MONICA  MICHELA</t>
  </si>
  <si>
    <t xml:space="preserve">FONDO OBLAZIONI S.C. ONCOLOGIA </t>
  </si>
  <si>
    <t xml:space="preserve">DIPONCEMA DI 4632313 </t>
  </si>
  <si>
    <t>SONIA</t>
  </si>
  <si>
    <t>DET 306DG</t>
  </si>
  <si>
    <t>CARABELLI</t>
  </si>
  <si>
    <t>CONT-LUCI-2</t>
  </si>
  <si>
    <t>CONTRO</t>
  </si>
  <si>
    <t>LUCIA</t>
  </si>
  <si>
    <t>DIPONCEMA DI 4514617</t>
  </si>
  <si>
    <t>DI P-PATR-1</t>
  </si>
  <si>
    <t>DI PEDE</t>
  </si>
  <si>
    <t>PATRICIA</t>
  </si>
  <si>
    <t>DIPONCEMA DI 4627921</t>
  </si>
  <si>
    <t>MAGG-SUSA-1</t>
  </si>
  <si>
    <t>MAGGI</t>
  </si>
  <si>
    <t>SUSANNA</t>
  </si>
  <si>
    <t>DRI_ITU DI 4525881</t>
  </si>
  <si>
    <t>sottobudget 2020001894</t>
  </si>
  <si>
    <t>MARZ-MART-1</t>
  </si>
  <si>
    <t>MARZORATI</t>
  </si>
  <si>
    <t>MARTA MARIA</t>
  </si>
  <si>
    <t>DIPONCEMA DI 4565066</t>
  </si>
  <si>
    <t>MAZZ-ANDR-2</t>
  </si>
  <si>
    <t>MAZZA</t>
  </si>
  <si>
    <t>DIPONCEMA DI 4514592</t>
  </si>
  <si>
    <t>RUGG-FABI-1</t>
  </si>
  <si>
    <t>RUGGERI</t>
  </si>
  <si>
    <t>DRAST DI 4553969</t>
  </si>
  <si>
    <t>FINANZIAMENTO MINISTERO - ALLEANZA CONTRO IL CANCRO PROGETTO CAR-T</t>
  </si>
  <si>
    <t>TRAV-SILV-2</t>
  </si>
  <si>
    <t>TRAVERSA</t>
  </si>
  <si>
    <t>SILVIA</t>
  </si>
  <si>
    <t>DSC 4626574</t>
  </si>
  <si>
    <t>FONDI ID TERZI</t>
  </si>
  <si>
    <t>ASSISTENZA INTEGRATA DIDATTICA E RICREATIVA, NEI WEEK END E NEI GIORNI FESTIVI, PER MINORI AFFETTI DA NEOPLASIA MALIGNA</t>
  </si>
  <si>
    <t>EDMONTON SYMPTON ASSESTMENT SYSTEM</t>
  </si>
  <si>
    <t>CLINCAL OOUTCOMES AND IMMUNOLOGICAL FEATURES IN CANCER PATIENTS TREATED WITH SPECIFIC THERAPEUTIC INTERVENTION</t>
  </si>
  <si>
    <t>ASSISTENZA INTEGRATA DIDATTICA PER MINORI AFFETTI DA NEOPLASIA MALIGNA</t>
  </si>
  <si>
    <t xml:space="preserve">PROGETTO DI RICERCA SU CELLULE CAR-T PER PATOLOGIE EMATOLOGICHE E TUMORI SOLIDE </t>
  </si>
  <si>
    <t>PIATTAFORMA - PILOTA PER IL DATA WAREHOUSE CLINICO-SCIENTIFICO DELL'INT</t>
  </si>
  <si>
    <t>OBLAZIONI LEGA ITALIANA PER LA LOTTA CONTRO I TUMORI</t>
  </si>
  <si>
    <t>90608-7</t>
  </si>
  <si>
    <t>INT 59/18 174/20</t>
  </si>
  <si>
    <t xml:space="preserve">DIPONCEMA DI 4644003 </t>
  </si>
  <si>
    <t>90858-3</t>
  </si>
  <si>
    <t>90694-8</t>
  </si>
  <si>
    <t>Finanziamento ESSELUNGA s.p.a.</t>
  </si>
  <si>
    <t>DRI_EP DI 4642095</t>
  </si>
  <si>
    <t>91021-1</t>
  </si>
  <si>
    <t>SIMEONE</t>
  </si>
  <si>
    <t>NOEMI</t>
  </si>
  <si>
    <t>INT 174/20</t>
  </si>
  <si>
    <t>DIPONCEMA DI 4648515</t>
  </si>
  <si>
    <t>90720-3</t>
  </si>
  <si>
    <t>DSC DI 4640752</t>
  </si>
  <si>
    <t xml:space="preserve"> 28/06/2021</t>
  </si>
  <si>
    <t>AIRC - OBLAZIONI</t>
  </si>
  <si>
    <t>Aggiornamento all'11 luglio 2021</t>
  </si>
</sst>
</file>

<file path=xl/styles.xml><?xml version="1.0" encoding="utf-8"?>
<styleSheet xmlns="http://schemas.openxmlformats.org/spreadsheetml/2006/main">
  <numFmts count="1">
    <numFmt numFmtId="164" formatCode="&quot;€&quot;\ #,##0.00"/>
  </numFmts>
  <fonts count="8">
    <font>
      <sz val="11"/>
      <color theme="1"/>
      <name val="Calibri"/>
      <family val="2"/>
      <scheme val="minor"/>
    </font>
    <font>
      <sz val="10"/>
      <name val="Calibri"/>
      <family val="2"/>
      <scheme val="minor"/>
    </font>
    <font>
      <sz val="11"/>
      <color indexed="8"/>
      <name val="Calibri"/>
      <family val="2"/>
      <charset val="1"/>
    </font>
    <font>
      <i/>
      <sz val="10"/>
      <name val="Calibri"/>
      <family val="2"/>
      <scheme val="minor"/>
    </font>
    <font>
      <sz val="10"/>
      <name val="Calibri"/>
      <family val="2"/>
    </font>
    <font>
      <b/>
      <sz val="8"/>
      <color indexed="81"/>
      <name val="Tahoma"/>
      <family val="2"/>
    </font>
    <font>
      <sz val="8"/>
      <color indexed="81"/>
      <name val="Tahoma"/>
      <family val="2"/>
    </font>
    <font>
      <b/>
      <i/>
      <sz val="10"/>
      <name val="Calibri"/>
      <family val="2"/>
      <scheme val="minor"/>
    </font>
  </fonts>
  <fills count="3">
    <fill>
      <patternFill patternType="none"/>
    </fill>
    <fill>
      <patternFill patternType="gray125"/>
    </fill>
    <fill>
      <patternFill patternType="solid">
        <fgColor indexed="3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27">
    <xf numFmtId="0" fontId="0" fillId="0" borderId="0" xfId="0"/>
    <xf numFmtId="0" fontId="1" fillId="0" borderId="0" xfId="0" applyFont="1" applyBorder="1" applyAlignment="1">
      <alignment horizontal="left" vertical="center" wrapText="1"/>
    </xf>
    <xf numFmtId="0" fontId="1" fillId="0" borderId="0" xfId="0" applyFont="1" applyBorder="1" applyAlignment="1">
      <alignment vertical="center" wrapText="1"/>
    </xf>
    <xf numFmtId="164" fontId="1" fillId="0" borderId="0"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14" fontId="1" fillId="0" borderId="0" xfId="0" applyNumberFormat="1" applyFont="1" applyBorder="1" applyAlignment="1">
      <alignment horizontal="center" vertical="center" wrapText="1"/>
    </xf>
    <xf numFmtId="0" fontId="1" fillId="0" borderId="0" xfId="0" applyFont="1" applyBorder="1" applyAlignment="1" applyProtection="1">
      <alignment horizontal="center" vertical="center" wrapText="1"/>
    </xf>
    <xf numFmtId="0" fontId="1" fillId="0" borderId="0" xfId="0" applyNumberFormat="1" applyFont="1" applyBorder="1" applyAlignment="1">
      <alignment horizontal="left" vertical="center" wrapText="1"/>
    </xf>
    <xf numFmtId="0" fontId="1" fillId="0" borderId="0" xfId="0" applyFont="1" applyBorder="1" applyAlignment="1" applyProtection="1">
      <alignment vertical="center" wrapText="1"/>
    </xf>
    <xf numFmtId="0" fontId="1" fillId="0" borderId="0" xfId="0" applyFont="1" applyBorder="1" applyAlignment="1" applyProtection="1">
      <alignment horizontal="center" vertical="center"/>
    </xf>
    <xf numFmtId="0" fontId="1" fillId="2" borderId="1" xfId="0" applyFont="1" applyFill="1" applyBorder="1" applyAlignment="1" applyProtection="1">
      <alignment horizontal="center" vertical="center" wrapText="1"/>
    </xf>
    <xf numFmtId="14" fontId="1" fillId="2" borderId="1"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pplyProtection="1">
      <alignment horizontal="center" vertical="center" wrapText="1"/>
    </xf>
    <xf numFmtId="14"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7" fillId="0" borderId="0" xfId="0" applyFont="1" applyBorder="1" applyAlignment="1" applyProtection="1">
      <alignment vertical="center" wrapText="1"/>
    </xf>
  </cellXfs>
  <cellStyles count="2">
    <cellStyle name="Excel Built-in Normal" xfId="1"/>
    <cellStyle name="Normale" xfId="0" builtinId="0"/>
  </cellStyles>
  <dxfs count="2">
    <dxf>
      <fill>
        <patternFill>
          <bgColor rgb="FFFF0000"/>
        </patternFill>
      </fill>
    </dxf>
    <dxf>
      <fill>
        <patternFill>
          <bgColor rgb="FFFF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votorossella\documenti%202005\Monitoraggi\Monitoraggi%20mensili\Collaborazioni\Turn%20Over%20Collaborazioni\Turn%20over%20Coll.%20Prof.%20200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LL. PROF.2005"/>
      <sheetName val="Assegna matricola"/>
      <sheetName val="Dip e Str 01-01-2018"/>
      <sheetName val="Tabella Dipart. e strutt. old"/>
      <sheetName val="mod comp rinun"/>
      <sheetName val="prosp. per pubbl. intranet"/>
      <sheetName val="Tabella fig. prof."/>
      <sheetName val="Tab. Dip. strutt."/>
      <sheetName val="Tab. rapp."/>
      <sheetName val="Tab. natura"/>
      <sheetName val="Tab. cdc"/>
    </sheetNames>
    <sheetDataSet>
      <sheetData sheetId="0"/>
      <sheetData sheetId="1"/>
      <sheetData sheetId="2"/>
      <sheetData sheetId="3"/>
      <sheetData sheetId="4"/>
      <sheetData sheetId="5"/>
      <sheetData sheetId="6">
        <row r="2">
          <cell r="A2" t="str">
            <v>COLLAB. AREA AMM.</v>
          </cell>
        </row>
        <row r="3">
          <cell r="A3" t="str">
            <v>COLLAB. AREA INFERMIER.</v>
          </cell>
        </row>
        <row r="4">
          <cell r="A4" t="str">
            <v>COLLAB. AREA INFERMIER. STRUM.</v>
          </cell>
        </row>
        <row r="5">
          <cell r="A5" t="str">
            <v>COLLAB. AREA INFERMIER. DI RICERCA</v>
          </cell>
        </row>
        <row r="6">
          <cell r="A6" t="str">
            <v>COLLAB. AREA INFORM.  LAUREATO</v>
          </cell>
        </row>
        <row r="7">
          <cell r="A7" t="str">
            <v>COLLAB. AREA INFORM. NON LAUR.</v>
          </cell>
        </row>
        <row r="8">
          <cell r="A8" t="str">
            <v>COLLAB. AREA MEDICA</v>
          </cell>
        </row>
        <row r="9">
          <cell r="A9" t="str">
            <v>COLLAB. AREA PROFESSIONALE</v>
          </cell>
        </row>
        <row r="10">
          <cell r="A10" t="str">
            <v xml:space="preserve">COLLAB. AREA SANITARIA </v>
          </cell>
        </row>
        <row r="11">
          <cell r="A11" t="str">
            <v>COLLAB. AREA TECNICA LAUREATO</v>
          </cell>
        </row>
        <row r="12">
          <cell r="A12" t="str">
            <v>COLLAB. AREA TECNICA NON LAUR.</v>
          </cell>
        </row>
        <row r="13">
          <cell r="A13" t="str">
            <v>COLLAB. AREA TECNICO-SANITARIA</v>
          </cell>
        </row>
        <row r="14">
          <cell r="A14" t="str">
            <v>COLLAB. AREA AMM. D.M.</v>
          </cell>
        </row>
      </sheetData>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246"/>
  <sheetViews>
    <sheetView tabSelected="1" workbookViewId="0">
      <pane xSplit="4" ySplit="1" topLeftCell="E2" activePane="bottomRight" state="frozen"/>
      <selection pane="topRight" activeCell="E1" sqref="E1"/>
      <selection pane="bottomLeft" activeCell="A2" sqref="A2"/>
      <selection pane="bottomRight" activeCell="E246" sqref="E246"/>
    </sheetView>
  </sheetViews>
  <sheetFormatPr defaultRowHeight="25.5" customHeight="1"/>
  <cols>
    <col min="1" max="1" width="10.140625" style="2" customWidth="1"/>
    <col min="2" max="2" width="8.42578125" style="1" customWidth="1"/>
    <col min="3" max="3" width="15.28515625" style="1" customWidth="1"/>
    <col min="4" max="4" width="18.85546875" style="1" bestFit="1" customWidth="1"/>
    <col min="5" max="5" width="31.7109375" style="8" customWidth="1"/>
    <col min="6" max="7" width="11.28515625" style="5" bestFit="1" customWidth="1"/>
    <col min="8" max="8" width="23.140625" style="3" bestFit="1" customWidth="1"/>
    <col min="9" max="9" width="16.7109375" style="2" customWidth="1"/>
    <col min="10" max="10" width="23.42578125" style="4" customWidth="1"/>
    <col min="11" max="11" width="11.42578125" style="5" customWidth="1"/>
    <col min="12" max="12" width="45.28515625" style="7" customWidth="1"/>
    <col min="13" max="13" width="65.7109375" style="2" customWidth="1"/>
    <col min="14" max="14" width="10.42578125" style="6" customWidth="1"/>
    <col min="15" max="15" width="26.140625" style="9" customWidth="1"/>
    <col min="16" max="16" width="9.140625" style="2" customWidth="1"/>
    <col min="17" max="16384" width="9.140625" style="2"/>
  </cols>
  <sheetData>
    <row r="1" spans="1:15" s="6" customFormat="1" ht="93.75" customHeight="1">
      <c r="A1" s="10" t="s">
        <v>749</v>
      </c>
      <c r="B1" s="10" t="s">
        <v>9</v>
      </c>
      <c r="C1" s="10" t="s">
        <v>0</v>
      </c>
      <c r="D1" s="10" t="s">
        <v>1</v>
      </c>
      <c r="E1" s="10" t="s">
        <v>2</v>
      </c>
      <c r="F1" s="11" t="s">
        <v>3</v>
      </c>
      <c r="G1" s="11" t="s">
        <v>4</v>
      </c>
      <c r="H1" s="12" t="s">
        <v>11</v>
      </c>
      <c r="I1" s="10" t="s">
        <v>10</v>
      </c>
      <c r="J1" s="13" t="s">
        <v>5</v>
      </c>
      <c r="K1" s="11" t="s">
        <v>6</v>
      </c>
      <c r="L1" s="13" t="s">
        <v>1030</v>
      </c>
      <c r="M1" s="13" t="s">
        <v>7</v>
      </c>
      <c r="N1" s="10" t="s">
        <v>8</v>
      </c>
      <c r="O1" s="10" t="s">
        <v>12</v>
      </c>
    </row>
    <row r="2" spans="1:15" ht="25.5" customHeight="1">
      <c r="A2" s="21" t="s">
        <v>750</v>
      </c>
      <c r="B2" s="14">
        <v>70810</v>
      </c>
      <c r="C2" s="15" t="s">
        <v>567</v>
      </c>
      <c r="D2" s="15" t="s">
        <v>54</v>
      </c>
      <c r="E2" s="16" t="s">
        <v>568</v>
      </c>
      <c r="F2" s="17">
        <v>43831</v>
      </c>
      <c r="G2" s="17">
        <v>44469</v>
      </c>
      <c r="H2" s="18">
        <v>34958.904109589042</v>
      </c>
      <c r="I2" s="18">
        <v>0</v>
      </c>
      <c r="J2" s="19" t="s">
        <v>569</v>
      </c>
      <c r="K2" s="17">
        <v>43066</v>
      </c>
      <c r="L2" s="21" t="s">
        <v>678</v>
      </c>
      <c r="M2" s="21" t="s">
        <v>678</v>
      </c>
      <c r="N2" s="16" t="s">
        <v>13</v>
      </c>
      <c r="O2" s="17" t="s">
        <v>21</v>
      </c>
    </row>
    <row r="3" spans="1:15" ht="25.5" customHeight="1">
      <c r="A3" s="21" t="s">
        <v>748</v>
      </c>
      <c r="B3" s="14">
        <v>90970</v>
      </c>
      <c r="C3" s="15" t="s">
        <v>17</v>
      </c>
      <c r="D3" s="15" t="s">
        <v>18</v>
      </c>
      <c r="E3" s="16" t="s">
        <v>19</v>
      </c>
      <c r="F3" s="17">
        <v>44266</v>
      </c>
      <c r="G3" s="17">
        <v>44540</v>
      </c>
      <c r="H3" s="18">
        <v>34000</v>
      </c>
      <c r="I3" s="18">
        <v>0</v>
      </c>
      <c r="J3" s="19" t="s">
        <v>20</v>
      </c>
      <c r="K3" s="17">
        <v>44258</v>
      </c>
      <c r="L3" s="20" t="s">
        <v>955</v>
      </c>
      <c r="M3" s="20" t="s">
        <v>594</v>
      </c>
      <c r="N3" s="16" t="s">
        <v>13</v>
      </c>
      <c r="O3" s="17" t="s">
        <v>21</v>
      </c>
    </row>
    <row r="4" spans="1:15" ht="25.5" customHeight="1">
      <c r="A4" s="21" t="s">
        <v>751</v>
      </c>
      <c r="B4" s="14">
        <v>90235</v>
      </c>
      <c r="C4" s="15" t="s">
        <v>22</v>
      </c>
      <c r="D4" s="15" t="s">
        <v>23</v>
      </c>
      <c r="E4" s="16" t="s">
        <v>19</v>
      </c>
      <c r="F4" s="17">
        <v>44197</v>
      </c>
      <c r="G4" s="17">
        <v>44561</v>
      </c>
      <c r="H4" s="18">
        <v>14000</v>
      </c>
      <c r="I4" s="18">
        <v>0</v>
      </c>
      <c r="J4" s="19" t="s">
        <v>24</v>
      </c>
      <c r="K4" s="17">
        <v>44181</v>
      </c>
      <c r="L4" s="20" t="s">
        <v>956</v>
      </c>
      <c r="M4" s="21" t="s">
        <v>592</v>
      </c>
      <c r="N4" s="16" t="s">
        <v>13</v>
      </c>
      <c r="O4" s="17" t="s">
        <v>21</v>
      </c>
    </row>
    <row r="5" spans="1:15" ht="25.5" customHeight="1">
      <c r="A5" s="21" t="s">
        <v>752</v>
      </c>
      <c r="B5" s="14">
        <v>90902</v>
      </c>
      <c r="C5" s="15" t="s">
        <v>25</v>
      </c>
      <c r="D5" s="15" t="s">
        <v>26</v>
      </c>
      <c r="E5" s="16" t="s">
        <v>19</v>
      </c>
      <c r="F5" s="17">
        <v>44217</v>
      </c>
      <c r="G5" s="17">
        <v>44397</v>
      </c>
      <c r="H5" s="18">
        <v>11000</v>
      </c>
      <c r="I5" s="18">
        <v>0</v>
      </c>
      <c r="J5" s="19" t="s">
        <v>27</v>
      </c>
      <c r="K5" s="17">
        <v>44210</v>
      </c>
      <c r="L5" s="20" t="s">
        <v>957</v>
      </c>
      <c r="M5" s="21" t="s">
        <v>593</v>
      </c>
      <c r="N5" s="16" t="s">
        <v>13</v>
      </c>
      <c r="O5" s="17" t="s">
        <v>21</v>
      </c>
    </row>
    <row r="6" spans="1:15" ht="25.5" customHeight="1">
      <c r="A6" s="21" t="str">
        <f>CONCATENATE(B6,"-",IF(B6=B5,VALUE(MID(A5,FIND("-",A5)+1,2))+1,1))</f>
        <v>90880-1</v>
      </c>
      <c r="B6" s="14">
        <v>90880</v>
      </c>
      <c r="C6" s="15" t="s">
        <v>28</v>
      </c>
      <c r="D6" s="15" t="s">
        <v>29</v>
      </c>
      <c r="E6" s="16" t="s">
        <v>19</v>
      </c>
      <c r="F6" s="17">
        <v>44368</v>
      </c>
      <c r="G6" s="17">
        <v>44732</v>
      </c>
      <c r="H6" s="18">
        <v>43000</v>
      </c>
      <c r="I6" s="18">
        <v>0</v>
      </c>
      <c r="J6" s="19" t="s">
        <v>1105</v>
      </c>
      <c r="K6" s="17">
        <v>44358</v>
      </c>
      <c r="L6" s="20" t="s">
        <v>958</v>
      </c>
      <c r="M6" s="20" t="s">
        <v>594</v>
      </c>
      <c r="N6" s="16" t="s">
        <v>13</v>
      </c>
      <c r="O6" s="17" t="s">
        <v>21</v>
      </c>
    </row>
    <row r="7" spans="1:15" ht="25.5" customHeight="1">
      <c r="A7" s="21" t="s">
        <v>753</v>
      </c>
      <c r="B7" s="14">
        <v>90919</v>
      </c>
      <c r="C7" s="15" t="s">
        <v>30</v>
      </c>
      <c r="D7" s="15" t="s">
        <v>31</v>
      </c>
      <c r="E7" s="16" t="s">
        <v>19</v>
      </c>
      <c r="F7" s="17">
        <v>44217</v>
      </c>
      <c r="G7" s="17">
        <v>44581</v>
      </c>
      <c r="H7" s="18">
        <v>35000</v>
      </c>
      <c r="I7" s="18">
        <v>0</v>
      </c>
      <c r="J7" s="19" t="s">
        <v>32</v>
      </c>
      <c r="K7" s="17">
        <v>44214</v>
      </c>
      <c r="L7" s="20" t="s">
        <v>959</v>
      </c>
      <c r="M7" s="20" t="s">
        <v>683</v>
      </c>
      <c r="N7" s="16" t="s">
        <v>13</v>
      </c>
      <c r="O7" s="17" t="s">
        <v>21</v>
      </c>
    </row>
    <row r="8" spans="1:15" ht="25.5" customHeight="1">
      <c r="A8" s="21" t="s">
        <v>754</v>
      </c>
      <c r="B8" s="14">
        <v>90780</v>
      </c>
      <c r="C8" s="15" t="s">
        <v>33</v>
      </c>
      <c r="D8" s="15" t="s">
        <v>34</v>
      </c>
      <c r="E8" s="16" t="s">
        <v>19</v>
      </c>
      <c r="F8" s="17">
        <v>44125</v>
      </c>
      <c r="G8" s="17">
        <v>44489</v>
      </c>
      <c r="H8" s="18">
        <v>32000</v>
      </c>
      <c r="I8" s="18">
        <v>0</v>
      </c>
      <c r="J8" s="19" t="s">
        <v>35</v>
      </c>
      <c r="K8" s="17">
        <v>44119</v>
      </c>
      <c r="L8" s="20" t="s">
        <v>960</v>
      </c>
      <c r="M8" s="21" t="s">
        <v>595</v>
      </c>
      <c r="N8" s="16" t="s">
        <v>13</v>
      </c>
      <c r="O8" s="17" t="s">
        <v>21</v>
      </c>
    </row>
    <row r="9" spans="1:15" ht="25.5" customHeight="1">
      <c r="A9" s="21" t="s">
        <v>755</v>
      </c>
      <c r="B9" s="14">
        <v>90751</v>
      </c>
      <c r="C9" s="15" t="s">
        <v>36</v>
      </c>
      <c r="D9" s="15" t="s">
        <v>37</v>
      </c>
      <c r="E9" s="16" t="s">
        <v>19</v>
      </c>
      <c r="F9" s="17">
        <v>43932</v>
      </c>
      <c r="G9" s="17">
        <v>44661</v>
      </c>
      <c r="H9" s="18">
        <v>66000</v>
      </c>
      <c r="I9" s="18">
        <v>0</v>
      </c>
      <c r="J9" s="19" t="s">
        <v>38</v>
      </c>
      <c r="K9" s="17">
        <v>43927</v>
      </c>
      <c r="L9" s="20" t="s">
        <v>961</v>
      </c>
      <c r="M9" s="21" t="s">
        <v>596</v>
      </c>
      <c r="N9" s="16" t="s">
        <v>13</v>
      </c>
      <c r="O9" s="17" t="s">
        <v>21</v>
      </c>
    </row>
    <row r="10" spans="1:15" ht="25.5" customHeight="1">
      <c r="A10" s="21" t="s">
        <v>756</v>
      </c>
      <c r="B10" s="14">
        <v>90888</v>
      </c>
      <c r="C10" s="15" t="s">
        <v>39</v>
      </c>
      <c r="D10" s="15" t="s">
        <v>40</v>
      </c>
      <c r="E10" s="16" t="s">
        <v>19</v>
      </c>
      <c r="F10" s="17">
        <v>44287</v>
      </c>
      <c r="G10" s="17">
        <v>44651</v>
      </c>
      <c r="H10" s="18">
        <v>30000</v>
      </c>
      <c r="I10" s="18">
        <v>0</v>
      </c>
      <c r="J10" s="19" t="s">
        <v>41</v>
      </c>
      <c r="K10" s="17">
        <v>44180</v>
      </c>
      <c r="L10" s="20" t="s">
        <v>42</v>
      </c>
      <c r="M10" s="21" t="s">
        <v>597</v>
      </c>
      <c r="N10" s="16" t="s">
        <v>13</v>
      </c>
      <c r="O10" s="17" t="s">
        <v>21</v>
      </c>
    </row>
    <row r="11" spans="1:15" ht="25.5" customHeight="1">
      <c r="A11" s="21" t="s">
        <v>757</v>
      </c>
      <c r="B11" s="14">
        <v>90982</v>
      </c>
      <c r="C11" s="15" t="s">
        <v>43</v>
      </c>
      <c r="D11" s="15" t="s">
        <v>44</v>
      </c>
      <c r="E11" s="16" t="s">
        <v>19</v>
      </c>
      <c r="F11" s="17">
        <v>44297</v>
      </c>
      <c r="G11" s="17">
        <v>44661</v>
      </c>
      <c r="H11" s="18" t="s">
        <v>45</v>
      </c>
      <c r="I11" s="18">
        <v>0</v>
      </c>
      <c r="J11" s="19" t="s">
        <v>46</v>
      </c>
      <c r="K11" s="17">
        <v>44270</v>
      </c>
      <c r="L11" s="20" t="s">
        <v>16</v>
      </c>
      <c r="M11" s="21" t="s">
        <v>684</v>
      </c>
      <c r="N11" s="16" t="s">
        <v>13</v>
      </c>
      <c r="O11" s="17" t="s">
        <v>47</v>
      </c>
    </row>
    <row r="12" spans="1:15" ht="25.5" customHeight="1">
      <c r="A12" s="21" t="s">
        <v>758</v>
      </c>
      <c r="B12" s="14">
        <v>70913</v>
      </c>
      <c r="C12" s="15" t="s">
        <v>570</v>
      </c>
      <c r="D12" s="15" t="s">
        <v>295</v>
      </c>
      <c r="E12" s="16" t="s">
        <v>568</v>
      </c>
      <c r="F12" s="17">
        <v>44380</v>
      </c>
      <c r="G12" s="17">
        <v>44441</v>
      </c>
      <c r="H12" s="18" t="s">
        <v>64</v>
      </c>
      <c r="I12" s="18">
        <v>0</v>
      </c>
      <c r="J12" s="19" t="s">
        <v>14</v>
      </c>
      <c r="K12" s="17">
        <v>44309</v>
      </c>
      <c r="L12" s="20" t="s">
        <v>75</v>
      </c>
      <c r="M12" s="20" t="s">
        <v>15</v>
      </c>
      <c r="N12" s="16" t="s">
        <v>13</v>
      </c>
      <c r="O12" s="16" t="s">
        <v>13</v>
      </c>
    </row>
    <row r="13" spans="1:15" ht="25.5" customHeight="1">
      <c r="A13" s="21" t="s">
        <v>759</v>
      </c>
      <c r="B13" s="14">
        <v>70907</v>
      </c>
      <c r="C13" s="15" t="s">
        <v>570</v>
      </c>
      <c r="D13" s="15" t="s">
        <v>292</v>
      </c>
      <c r="E13" s="16" t="s">
        <v>568</v>
      </c>
      <c r="F13" s="17">
        <v>44317</v>
      </c>
      <c r="G13" s="17">
        <v>44438</v>
      </c>
      <c r="H13" s="18" t="s">
        <v>64</v>
      </c>
      <c r="I13" s="18">
        <v>0</v>
      </c>
      <c r="J13" s="19" t="s">
        <v>14</v>
      </c>
      <c r="K13" s="17">
        <v>44309</v>
      </c>
      <c r="L13" s="20" t="s">
        <v>75</v>
      </c>
      <c r="M13" s="20" t="s">
        <v>15</v>
      </c>
      <c r="N13" s="16" t="s">
        <v>13</v>
      </c>
      <c r="O13" s="17" t="s">
        <v>21</v>
      </c>
    </row>
    <row r="14" spans="1:15" ht="25.5" customHeight="1">
      <c r="A14" s="21" t="s">
        <v>1061</v>
      </c>
      <c r="B14" s="14">
        <v>90699</v>
      </c>
      <c r="C14" s="15" t="s">
        <v>48</v>
      </c>
      <c r="D14" s="15" t="s">
        <v>49</v>
      </c>
      <c r="E14" s="16" t="s">
        <v>19</v>
      </c>
      <c r="F14" s="17">
        <v>44348</v>
      </c>
      <c r="G14" s="17">
        <v>44712</v>
      </c>
      <c r="H14" s="18">
        <v>35000</v>
      </c>
      <c r="I14" s="18">
        <v>0</v>
      </c>
      <c r="J14" s="19" t="s">
        <v>1063</v>
      </c>
      <c r="K14" s="17">
        <v>44335</v>
      </c>
      <c r="L14" s="20" t="s">
        <v>1062</v>
      </c>
      <c r="M14" s="20" t="s">
        <v>600</v>
      </c>
      <c r="N14" s="16" t="s">
        <v>13</v>
      </c>
      <c r="O14" s="17" t="s">
        <v>21</v>
      </c>
    </row>
    <row r="15" spans="1:15" ht="25.5" customHeight="1">
      <c r="A15" s="21" t="s">
        <v>760</v>
      </c>
      <c r="B15" s="14">
        <v>90983</v>
      </c>
      <c r="C15" s="15" t="s">
        <v>50</v>
      </c>
      <c r="D15" s="15" t="s">
        <v>51</v>
      </c>
      <c r="E15" s="16" t="s">
        <v>19</v>
      </c>
      <c r="F15" s="17">
        <v>44297</v>
      </c>
      <c r="G15" s="17">
        <v>44661</v>
      </c>
      <c r="H15" s="18">
        <v>27000</v>
      </c>
      <c r="I15" s="18">
        <v>0</v>
      </c>
      <c r="J15" s="19" t="s">
        <v>52</v>
      </c>
      <c r="K15" s="17">
        <v>44285</v>
      </c>
      <c r="L15" s="20" t="s">
        <v>698</v>
      </c>
      <c r="M15" s="20" t="s">
        <v>685</v>
      </c>
      <c r="N15" s="16" t="s">
        <v>13</v>
      </c>
      <c r="O15" s="17" t="s">
        <v>13</v>
      </c>
    </row>
    <row r="16" spans="1:15" ht="25.5" customHeight="1">
      <c r="A16" s="21" t="s">
        <v>1087</v>
      </c>
      <c r="B16" s="14">
        <v>70929</v>
      </c>
      <c r="C16" s="15" t="s">
        <v>1088</v>
      </c>
      <c r="D16" s="15" t="s">
        <v>186</v>
      </c>
      <c r="E16" s="16" t="s">
        <v>568</v>
      </c>
      <c r="F16" s="17">
        <v>44361</v>
      </c>
      <c r="G16" s="17">
        <v>44421</v>
      </c>
      <c r="H16" s="18" t="s">
        <v>64</v>
      </c>
      <c r="I16" s="18">
        <v>0</v>
      </c>
      <c r="J16" s="19" t="s">
        <v>1085</v>
      </c>
      <c r="K16" s="17" t="s">
        <v>1086</v>
      </c>
      <c r="L16" s="20" t="s">
        <v>75</v>
      </c>
      <c r="M16" s="20" t="s">
        <v>15</v>
      </c>
      <c r="N16" s="16" t="s">
        <v>13</v>
      </c>
      <c r="O16" s="17" t="s">
        <v>21</v>
      </c>
    </row>
    <row r="17" spans="1:15" ht="25.5" customHeight="1">
      <c r="A17" s="21" t="s">
        <v>761</v>
      </c>
      <c r="B17" s="14">
        <v>90915</v>
      </c>
      <c r="C17" s="15" t="s">
        <v>53</v>
      </c>
      <c r="D17" s="15" t="s">
        <v>54</v>
      </c>
      <c r="E17" s="16" t="s">
        <v>19</v>
      </c>
      <c r="F17" s="17">
        <v>44105</v>
      </c>
      <c r="G17" s="17">
        <v>44469</v>
      </c>
      <c r="H17" s="18">
        <v>29000</v>
      </c>
      <c r="I17" s="18">
        <v>0</v>
      </c>
      <c r="J17" s="19" t="s">
        <v>55</v>
      </c>
      <c r="K17" s="17">
        <v>44097</v>
      </c>
      <c r="L17" s="20" t="s">
        <v>962</v>
      </c>
      <c r="M17" s="20" t="s">
        <v>686</v>
      </c>
      <c r="N17" s="16" t="s">
        <v>13</v>
      </c>
      <c r="O17" s="17" t="s">
        <v>21</v>
      </c>
    </row>
    <row r="18" spans="1:15" ht="25.5" customHeight="1">
      <c r="A18" s="21" t="s">
        <v>762</v>
      </c>
      <c r="B18" s="14">
        <v>90952</v>
      </c>
      <c r="C18" s="15" t="s">
        <v>56</v>
      </c>
      <c r="D18" s="15" t="s">
        <v>57</v>
      </c>
      <c r="E18" s="16" t="s">
        <v>19</v>
      </c>
      <c r="F18" s="17">
        <v>44207</v>
      </c>
      <c r="G18" s="17">
        <v>44571</v>
      </c>
      <c r="H18" s="18">
        <v>30000</v>
      </c>
      <c r="I18" s="18">
        <v>0</v>
      </c>
      <c r="J18" s="19" t="s">
        <v>58</v>
      </c>
      <c r="K18" s="17">
        <v>44193</v>
      </c>
      <c r="L18" s="20" t="s">
        <v>963</v>
      </c>
      <c r="M18" s="20" t="s">
        <v>687</v>
      </c>
      <c r="N18" s="16" t="s">
        <v>13</v>
      </c>
      <c r="O18" s="17" t="s">
        <v>21</v>
      </c>
    </row>
    <row r="19" spans="1:15" ht="25.5" customHeight="1">
      <c r="A19" s="21" t="s">
        <v>1089</v>
      </c>
      <c r="B19" s="14">
        <v>70930</v>
      </c>
      <c r="C19" s="15" t="s">
        <v>1090</v>
      </c>
      <c r="D19" s="15" t="s">
        <v>1091</v>
      </c>
      <c r="E19" s="16" t="s">
        <v>568</v>
      </c>
      <c r="F19" s="17">
        <v>44355</v>
      </c>
      <c r="G19" s="17">
        <v>44415</v>
      </c>
      <c r="H19" s="18" t="s">
        <v>64</v>
      </c>
      <c r="I19" s="18">
        <v>0</v>
      </c>
      <c r="J19" s="19" t="s">
        <v>1085</v>
      </c>
      <c r="K19" s="17" t="s">
        <v>1086</v>
      </c>
      <c r="L19" s="20" t="s">
        <v>75</v>
      </c>
      <c r="M19" s="20" t="s">
        <v>15</v>
      </c>
      <c r="N19" s="16" t="s">
        <v>13</v>
      </c>
      <c r="O19" s="17" t="s">
        <v>21</v>
      </c>
    </row>
    <row r="20" spans="1:15" ht="25.5" customHeight="1">
      <c r="A20" s="21" t="s">
        <v>763</v>
      </c>
      <c r="B20" s="14">
        <v>91003</v>
      </c>
      <c r="C20" s="22" t="s">
        <v>743</v>
      </c>
      <c r="D20" s="22" t="s">
        <v>744</v>
      </c>
      <c r="E20" s="16" t="s">
        <v>19</v>
      </c>
      <c r="F20" s="23">
        <v>44327</v>
      </c>
      <c r="G20" s="23">
        <v>44691</v>
      </c>
      <c r="H20" s="24">
        <v>24000</v>
      </c>
      <c r="I20" s="18">
        <v>0</v>
      </c>
      <c r="J20" s="25" t="s">
        <v>745</v>
      </c>
      <c r="K20" s="23">
        <v>44320</v>
      </c>
      <c r="L20" s="20" t="s">
        <v>746</v>
      </c>
      <c r="M20" s="21" t="s">
        <v>747</v>
      </c>
      <c r="N20" s="16" t="s">
        <v>13</v>
      </c>
      <c r="O20" s="17" t="s">
        <v>21</v>
      </c>
    </row>
    <row r="21" spans="1:15" ht="25.5" customHeight="1">
      <c r="A21" s="21" t="s">
        <v>764</v>
      </c>
      <c r="B21" s="14">
        <v>90941</v>
      </c>
      <c r="C21" s="15" t="s">
        <v>59</v>
      </c>
      <c r="D21" s="15" t="s">
        <v>60</v>
      </c>
      <c r="E21" s="16" t="s">
        <v>19</v>
      </c>
      <c r="F21" s="17">
        <v>44197</v>
      </c>
      <c r="G21" s="17">
        <v>44561</v>
      </c>
      <c r="H21" s="18">
        <v>23261.54</v>
      </c>
      <c r="I21" s="18">
        <v>0</v>
      </c>
      <c r="J21" s="19" t="s">
        <v>61</v>
      </c>
      <c r="K21" s="17">
        <v>44182</v>
      </c>
      <c r="L21" s="20" t="s">
        <v>964</v>
      </c>
      <c r="M21" s="20" t="s">
        <v>688</v>
      </c>
      <c r="N21" s="16" t="s">
        <v>13</v>
      </c>
      <c r="O21" s="17" t="s">
        <v>13</v>
      </c>
    </row>
    <row r="22" spans="1:15" ht="25.5" customHeight="1">
      <c r="A22" s="21" t="s">
        <v>765</v>
      </c>
      <c r="B22" s="14">
        <v>70757</v>
      </c>
      <c r="C22" s="15" t="s">
        <v>571</v>
      </c>
      <c r="D22" s="15" t="s">
        <v>572</v>
      </c>
      <c r="E22" s="16" t="s">
        <v>568</v>
      </c>
      <c r="F22" s="17">
        <v>43831</v>
      </c>
      <c r="G22" s="17">
        <v>44469</v>
      </c>
      <c r="H22" s="18">
        <v>64867.819726027403</v>
      </c>
      <c r="I22" s="18">
        <v>0</v>
      </c>
      <c r="J22" s="19" t="s">
        <v>573</v>
      </c>
      <c r="K22" s="17">
        <v>43448</v>
      </c>
      <c r="L22" s="20" t="s">
        <v>42</v>
      </c>
      <c r="M22" s="21" t="s">
        <v>679</v>
      </c>
      <c r="N22" s="16" t="s">
        <v>13</v>
      </c>
      <c r="O22" s="17" t="s">
        <v>21</v>
      </c>
    </row>
    <row r="23" spans="1:15" ht="25.5" customHeight="1">
      <c r="A23" s="21" t="s">
        <v>766</v>
      </c>
      <c r="B23" s="14">
        <v>90989</v>
      </c>
      <c r="C23" s="15" t="s">
        <v>62</v>
      </c>
      <c r="D23" s="15" t="s">
        <v>63</v>
      </c>
      <c r="E23" s="16" t="s">
        <v>19</v>
      </c>
      <c r="F23" s="17">
        <v>44315</v>
      </c>
      <c r="G23" s="17">
        <v>44436</v>
      </c>
      <c r="H23" s="18" t="s">
        <v>64</v>
      </c>
      <c r="I23" s="18">
        <v>0</v>
      </c>
      <c r="J23" s="19" t="s">
        <v>14</v>
      </c>
      <c r="K23" s="17">
        <v>44309</v>
      </c>
      <c r="L23" s="20" t="s">
        <v>75</v>
      </c>
      <c r="M23" s="20" t="s">
        <v>15</v>
      </c>
      <c r="N23" s="16" t="s">
        <v>13</v>
      </c>
      <c r="O23" s="17" t="s">
        <v>21</v>
      </c>
    </row>
    <row r="24" spans="1:15" ht="25.5" customHeight="1">
      <c r="A24" s="21" t="s">
        <v>767</v>
      </c>
      <c r="B24" s="14">
        <v>90912</v>
      </c>
      <c r="C24" s="15" t="s">
        <v>65</v>
      </c>
      <c r="D24" s="15" t="s">
        <v>66</v>
      </c>
      <c r="E24" s="16" t="s">
        <v>19</v>
      </c>
      <c r="F24" s="17">
        <v>44054</v>
      </c>
      <c r="G24" s="17">
        <v>44418</v>
      </c>
      <c r="H24" s="18">
        <v>15000</v>
      </c>
      <c r="I24" s="18">
        <v>0</v>
      </c>
      <c r="J24" s="19" t="s">
        <v>67</v>
      </c>
      <c r="K24" s="17">
        <v>44033</v>
      </c>
      <c r="L24" s="20" t="s">
        <v>965</v>
      </c>
      <c r="M24" s="20" t="s">
        <v>689</v>
      </c>
      <c r="N24" s="16" t="s">
        <v>13</v>
      </c>
      <c r="O24" s="17" t="s">
        <v>21</v>
      </c>
    </row>
    <row r="25" spans="1:15" ht="25.5" customHeight="1">
      <c r="A25" s="21" t="s">
        <v>768</v>
      </c>
      <c r="B25" s="14">
        <v>90514</v>
      </c>
      <c r="C25" s="15" t="s">
        <v>68</v>
      </c>
      <c r="D25" s="15" t="s">
        <v>69</v>
      </c>
      <c r="E25" s="16" t="s">
        <v>19</v>
      </c>
      <c r="F25" s="17">
        <v>44238</v>
      </c>
      <c r="G25" s="17">
        <v>44418</v>
      </c>
      <c r="H25" s="18">
        <v>8400</v>
      </c>
      <c r="I25" s="18">
        <v>0</v>
      </c>
      <c r="J25" s="19" t="s">
        <v>70</v>
      </c>
      <c r="K25" s="17">
        <v>44228</v>
      </c>
      <c r="L25" s="20" t="s">
        <v>195</v>
      </c>
      <c r="M25" s="21" t="s">
        <v>195</v>
      </c>
      <c r="N25" s="16" t="s">
        <v>13</v>
      </c>
      <c r="O25" s="17" t="s">
        <v>13</v>
      </c>
    </row>
    <row r="26" spans="1:15" ht="25.5" customHeight="1">
      <c r="A26" s="21" t="s">
        <v>769</v>
      </c>
      <c r="B26" s="14">
        <v>90774</v>
      </c>
      <c r="C26" s="15" t="s">
        <v>71</v>
      </c>
      <c r="D26" s="15" t="s">
        <v>72</v>
      </c>
      <c r="E26" s="16" t="s">
        <v>19</v>
      </c>
      <c r="F26" s="17">
        <v>44197</v>
      </c>
      <c r="G26" s="17">
        <v>44561</v>
      </c>
      <c r="H26" s="18">
        <v>33387.96</v>
      </c>
      <c r="I26" s="18" t="s">
        <v>73</v>
      </c>
      <c r="J26" s="19" t="s">
        <v>74</v>
      </c>
      <c r="K26" s="17">
        <v>44194</v>
      </c>
      <c r="L26" s="20" t="s">
        <v>75</v>
      </c>
      <c r="M26" s="21" t="s">
        <v>598</v>
      </c>
      <c r="N26" s="16" t="s">
        <v>13</v>
      </c>
      <c r="O26" s="17" t="s">
        <v>21</v>
      </c>
    </row>
    <row r="27" spans="1:15" ht="25.5" customHeight="1">
      <c r="A27" s="21" t="s">
        <v>770</v>
      </c>
      <c r="B27" s="14">
        <v>90652</v>
      </c>
      <c r="C27" s="15" t="s">
        <v>76</v>
      </c>
      <c r="D27" s="15" t="s">
        <v>29</v>
      </c>
      <c r="E27" s="16" t="s">
        <v>19</v>
      </c>
      <c r="F27" s="17">
        <v>44044</v>
      </c>
      <c r="G27" s="17">
        <v>44408</v>
      </c>
      <c r="H27" s="18">
        <v>45000</v>
      </c>
      <c r="I27" s="18">
        <v>0</v>
      </c>
      <c r="J27" s="19" t="s">
        <v>77</v>
      </c>
      <c r="K27" s="17">
        <v>44026</v>
      </c>
      <c r="L27" s="20" t="s">
        <v>966</v>
      </c>
      <c r="M27" s="21" t="s">
        <v>599</v>
      </c>
      <c r="N27" s="16" t="s">
        <v>13</v>
      </c>
      <c r="O27" s="17" t="s">
        <v>21</v>
      </c>
    </row>
    <row r="28" spans="1:15" ht="25.5" customHeight="1">
      <c r="A28" s="21" t="s">
        <v>771</v>
      </c>
      <c r="B28" s="14">
        <v>90914</v>
      </c>
      <c r="C28" s="15" t="s">
        <v>78</v>
      </c>
      <c r="D28" s="15" t="s">
        <v>34</v>
      </c>
      <c r="E28" s="16" t="s">
        <v>19</v>
      </c>
      <c r="F28" s="17">
        <v>44085</v>
      </c>
      <c r="G28" s="17">
        <v>44630</v>
      </c>
      <c r="H28" s="18">
        <v>37500</v>
      </c>
      <c r="I28" s="18">
        <v>0</v>
      </c>
      <c r="J28" s="19" t="s">
        <v>79</v>
      </c>
      <c r="K28" s="17">
        <v>44075</v>
      </c>
      <c r="L28" s="20" t="s">
        <v>961</v>
      </c>
      <c r="M28" s="20" t="s">
        <v>660</v>
      </c>
      <c r="N28" s="16" t="s">
        <v>13</v>
      </c>
      <c r="O28" s="17" t="s">
        <v>21</v>
      </c>
    </row>
    <row r="29" spans="1:15" ht="25.5" customHeight="1">
      <c r="A29" s="21" t="s">
        <v>772</v>
      </c>
      <c r="B29" s="14">
        <v>90947</v>
      </c>
      <c r="C29" s="15" t="s">
        <v>80</v>
      </c>
      <c r="D29" s="15" t="s">
        <v>81</v>
      </c>
      <c r="E29" s="16" t="s">
        <v>19</v>
      </c>
      <c r="F29" s="17">
        <v>44207</v>
      </c>
      <c r="G29" s="17">
        <v>44571</v>
      </c>
      <c r="H29" s="18">
        <v>30000</v>
      </c>
      <c r="I29" s="18">
        <v>0</v>
      </c>
      <c r="J29" s="19" t="s">
        <v>82</v>
      </c>
      <c r="K29" s="17">
        <v>44195</v>
      </c>
      <c r="L29" s="20" t="s">
        <v>967</v>
      </c>
      <c r="M29" s="20" t="s">
        <v>690</v>
      </c>
      <c r="N29" s="16" t="s">
        <v>13</v>
      </c>
      <c r="O29" s="17" t="s">
        <v>21</v>
      </c>
    </row>
    <row r="30" spans="1:15" ht="25.5" customHeight="1">
      <c r="A30" s="21" t="s">
        <v>773</v>
      </c>
      <c r="B30" s="14">
        <v>90848</v>
      </c>
      <c r="C30" s="15" t="s">
        <v>83</v>
      </c>
      <c r="D30" s="15" t="s">
        <v>84</v>
      </c>
      <c r="E30" s="16" t="s">
        <v>19</v>
      </c>
      <c r="F30" s="17">
        <v>44197</v>
      </c>
      <c r="G30" s="17">
        <v>44561</v>
      </c>
      <c r="H30" s="18">
        <v>30000</v>
      </c>
      <c r="I30" s="18">
        <v>0</v>
      </c>
      <c r="J30" s="19" t="s">
        <v>85</v>
      </c>
      <c r="K30" s="17">
        <v>44180</v>
      </c>
      <c r="L30" s="20" t="s">
        <v>1031</v>
      </c>
      <c r="M30" s="20" t="s">
        <v>600</v>
      </c>
      <c r="N30" s="16" t="s">
        <v>13</v>
      </c>
      <c r="O30" s="17" t="s">
        <v>21</v>
      </c>
    </row>
    <row r="31" spans="1:15" ht="25.5" customHeight="1">
      <c r="A31" s="21" t="s">
        <v>774</v>
      </c>
      <c r="B31" s="14">
        <v>90849</v>
      </c>
      <c r="C31" s="15" t="s">
        <v>86</v>
      </c>
      <c r="D31" s="15" t="s">
        <v>87</v>
      </c>
      <c r="E31" s="16" t="s">
        <v>19</v>
      </c>
      <c r="F31" s="17">
        <v>44197</v>
      </c>
      <c r="G31" s="17">
        <v>44561</v>
      </c>
      <c r="H31" s="18">
        <v>30000</v>
      </c>
      <c r="I31" s="18">
        <v>0</v>
      </c>
      <c r="J31" s="19" t="s">
        <v>88</v>
      </c>
      <c r="K31" s="17">
        <v>44180</v>
      </c>
      <c r="L31" s="20" t="s">
        <v>1031</v>
      </c>
      <c r="M31" s="20" t="s">
        <v>600</v>
      </c>
      <c r="N31" s="16" t="s">
        <v>13</v>
      </c>
      <c r="O31" s="17" t="s">
        <v>21</v>
      </c>
    </row>
    <row r="32" spans="1:15" ht="25.5" customHeight="1">
      <c r="A32" s="21" t="s">
        <v>775</v>
      </c>
      <c r="B32" s="14">
        <v>90887</v>
      </c>
      <c r="C32" s="15" t="s">
        <v>89</v>
      </c>
      <c r="D32" s="15" t="s">
        <v>90</v>
      </c>
      <c r="E32" s="16" t="s">
        <v>19</v>
      </c>
      <c r="F32" s="17">
        <v>44266</v>
      </c>
      <c r="G32" s="17">
        <v>44630</v>
      </c>
      <c r="H32" s="18">
        <v>26500</v>
      </c>
      <c r="I32" s="18">
        <v>0</v>
      </c>
      <c r="J32" s="19" t="s">
        <v>91</v>
      </c>
      <c r="K32" s="17">
        <v>44253</v>
      </c>
      <c r="L32" s="20" t="s">
        <v>968</v>
      </c>
      <c r="M32" s="20" t="s">
        <v>600</v>
      </c>
      <c r="N32" s="16" t="s">
        <v>13</v>
      </c>
      <c r="O32" s="17" t="s">
        <v>21</v>
      </c>
    </row>
    <row r="33" spans="1:15" ht="25.5" customHeight="1">
      <c r="A33" s="21" t="s">
        <v>1064</v>
      </c>
      <c r="B33" s="14">
        <v>90898</v>
      </c>
      <c r="C33" s="15" t="s">
        <v>92</v>
      </c>
      <c r="D33" s="15" t="s">
        <v>93</v>
      </c>
      <c r="E33" s="16" t="s">
        <v>19</v>
      </c>
      <c r="F33" s="17">
        <v>44358</v>
      </c>
      <c r="G33" s="17">
        <v>44722</v>
      </c>
      <c r="H33" s="18">
        <v>26000</v>
      </c>
      <c r="I33" s="18">
        <v>0</v>
      </c>
      <c r="J33" s="19" t="s">
        <v>1065</v>
      </c>
      <c r="K33" s="17">
        <v>44354</v>
      </c>
      <c r="L33" s="20" t="s">
        <v>969</v>
      </c>
      <c r="M33" s="20" t="s">
        <v>601</v>
      </c>
      <c r="N33" s="16" t="s">
        <v>13</v>
      </c>
      <c r="O33" s="17" t="s">
        <v>21</v>
      </c>
    </row>
    <row r="34" spans="1:15" ht="25.5" customHeight="1">
      <c r="A34" s="21" t="s">
        <v>776</v>
      </c>
      <c r="B34" s="14">
        <v>90934</v>
      </c>
      <c r="C34" s="15" t="s">
        <v>94</v>
      </c>
      <c r="D34" s="15" t="s">
        <v>95</v>
      </c>
      <c r="E34" s="16" t="s">
        <v>19</v>
      </c>
      <c r="F34" s="17">
        <v>44176</v>
      </c>
      <c r="G34" s="17">
        <v>44540</v>
      </c>
      <c r="H34" s="18">
        <v>30000</v>
      </c>
      <c r="I34" s="18">
        <v>0</v>
      </c>
      <c r="J34" s="19" t="s">
        <v>96</v>
      </c>
      <c r="K34" s="17">
        <v>44169</v>
      </c>
      <c r="L34" s="20" t="s">
        <v>970</v>
      </c>
      <c r="M34" s="20" t="s">
        <v>691</v>
      </c>
      <c r="N34" s="16" t="s">
        <v>13</v>
      </c>
      <c r="O34" s="17" t="s">
        <v>21</v>
      </c>
    </row>
    <row r="35" spans="1:15" ht="25.5" customHeight="1">
      <c r="A35" s="21" t="s">
        <v>777</v>
      </c>
      <c r="B35" s="14">
        <v>90916</v>
      </c>
      <c r="C35" s="15" t="s">
        <v>97</v>
      </c>
      <c r="D35" s="15" t="s">
        <v>98</v>
      </c>
      <c r="E35" s="16" t="s">
        <v>19</v>
      </c>
      <c r="F35" s="17">
        <v>44125</v>
      </c>
      <c r="G35" s="17">
        <v>44854</v>
      </c>
      <c r="H35" s="18">
        <v>28846.15</v>
      </c>
      <c r="I35" s="18">
        <v>0</v>
      </c>
      <c r="J35" s="19" t="s">
        <v>99</v>
      </c>
      <c r="K35" s="17">
        <v>44109</v>
      </c>
      <c r="L35" s="20" t="s">
        <v>42</v>
      </c>
      <c r="M35" s="21" t="s">
        <v>692</v>
      </c>
      <c r="N35" s="16" t="s">
        <v>13</v>
      </c>
      <c r="O35" s="17" t="s">
        <v>21</v>
      </c>
    </row>
    <row r="36" spans="1:15" ht="25.5" customHeight="1">
      <c r="A36" s="21" t="s">
        <v>778</v>
      </c>
      <c r="B36" s="14">
        <v>90933</v>
      </c>
      <c r="C36" s="15" t="s">
        <v>101</v>
      </c>
      <c r="D36" s="15" t="s">
        <v>102</v>
      </c>
      <c r="E36" s="16" t="s">
        <v>19</v>
      </c>
      <c r="F36" s="17">
        <v>44166</v>
      </c>
      <c r="G36" s="17">
        <v>44530</v>
      </c>
      <c r="H36" s="18">
        <v>35000</v>
      </c>
      <c r="I36" s="18">
        <v>0</v>
      </c>
      <c r="J36" s="19" t="s">
        <v>103</v>
      </c>
      <c r="K36" s="17">
        <v>44165</v>
      </c>
      <c r="L36" s="20" t="s">
        <v>971</v>
      </c>
      <c r="M36" s="20" t="s">
        <v>693</v>
      </c>
      <c r="N36" s="16" t="s">
        <v>13</v>
      </c>
      <c r="O36" s="17" t="s">
        <v>21</v>
      </c>
    </row>
    <row r="37" spans="1:15" ht="25.5" customHeight="1">
      <c r="A37" s="21" t="s">
        <v>779</v>
      </c>
      <c r="B37" s="14">
        <v>90815</v>
      </c>
      <c r="C37" s="15" t="s">
        <v>104</v>
      </c>
      <c r="D37" s="15" t="s">
        <v>105</v>
      </c>
      <c r="E37" s="16" t="s">
        <v>19</v>
      </c>
      <c r="F37" s="17">
        <v>43617</v>
      </c>
      <c r="G37" s="17">
        <v>44712</v>
      </c>
      <c r="H37" s="18">
        <v>20000</v>
      </c>
      <c r="I37" s="18">
        <v>0</v>
      </c>
      <c r="J37" s="19" t="s">
        <v>106</v>
      </c>
      <c r="K37" s="17">
        <v>43608</v>
      </c>
      <c r="L37" s="20" t="s">
        <v>972</v>
      </c>
      <c r="M37" s="21" t="s">
        <v>602</v>
      </c>
      <c r="N37" s="16" t="s">
        <v>13</v>
      </c>
      <c r="O37" s="17" t="s">
        <v>21</v>
      </c>
    </row>
    <row r="38" spans="1:15" ht="25.5" customHeight="1">
      <c r="A38" s="21" t="s">
        <v>780</v>
      </c>
      <c r="B38" s="14">
        <v>90159</v>
      </c>
      <c r="C38" s="15" t="s">
        <v>107</v>
      </c>
      <c r="D38" s="15" t="s">
        <v>108</v>
      </c>
      <c r="E38" s="16" t="s">
        <v>19</v>
      </c>
      <c r="F38" s="17">
        <v>44287</v>
      </c>
      <c r="G38" s="17">
        <v>44651</v>
      </c>
      <c r="H38" s="18">
        <v>39900</v>
      </c>
      <c r="I38" s="18">
        <v>0</v>
      </c>
      <c r="J38" s="19" t="s">
        <v>109</v>
      </c>
      <c r="K38" s="17">
        <v>44242</v>
      </c>
      <c r="L38" s="20" t="s">
        <v>75</v>
      </c>
      <c r="M38" s="21" t="s">
        <v>603</v>
      </c>
      <c r="N38" s="16" t="s">
        <v>13</v>
      </c>
      <c r="O38" s="17" t="s">
        <v>21</v>
      </c>
    </row>
    <row r="39" spans="1:15" ht="25.5" customHeight="1">
      <c r="A39" s="21" t="s">
        <v>781</v>
      </c>
      <c r="B39" s="14">
        <v>90004</v>
      </c>
      <c r="C39" s="15" t="s">
        <v>110</v>
      </c>
      <c r="D39" s="15" t="s">
        <v>111</v>
      </c>
      <c r="E39" s="16" t="s">
        <v>19</v>
      </c>
      <c r="F39" s="17">
        <v>44197</v>
      </c>
      <c r="G39" s="17">
        <v>44561</v>
      </c>
      <c r="H39" s="18">
        <v>53516</v>
      </c>
      <c r="I39" s="18" t="s">
        <v>112</v>
      </c>
      <c r="J39" s="19" t="s">
        <v>113</v>
      </c>
      <c r="K39" s="17">
        <v>44194</v>
      </c>
      <c r="L39" s="20" t="s">
        <v>75</v>
      </c>
      <c r="M39" s="21" t="s">
        <v>598</v>
      </c>
      <c r="N39" s="16" t="s">
        <v>13</v>
      </c>
      <c r="O39" s="17" t="s">
        <v>21</v>
      </c>
    </row>
    <row r="40" spans="1:15" ht="25.5" customHeight="1">
      <c r="A40" s="21" t="s">
        <v>782</v>
      </c>
      <c r="B40" s="14">
        <v>90917</v>
      </c>
      <c r="C40" s="15" t="s">
        <v>114</v>
      </c>
      <c r="D40" s="15" t="s">
        <v>29</v>
      </c>
      <c r="E40" s="16" t="s">
        <v>19</v>
      </c>
      <c r="F40" s="17">
        <v>44105</v>
      </c>
      <c r="G40" s="17">
        <v>44469</v>
      </c>
      <c r="H40" s="18">
        <v>35000</v>
      </c>
      <c r="I40" s="18">
        <v>0</v>
      </c>
      <c r="J40" s="19" t="s">
        <v>115</v>
      </c>
      <c r="K40" s="17">
        <v>44098</v>
      </c>
      <c r="L40" s="20" t="s">
        <v>973</v>
      </c>
      <c r="M40" s="20" t="s">
        <v>600</v>
      </c>
      <c r="N40" s="16" t="s">
        <v>13</v>
      </c>
      <c r="O40" s="17" t="s">
        <v>21</v>
      </c>
    </row>
    <row r="41" spans="1:15" ht="25.5" customHeight="1">
      <c r="A41" s="21" t="s">
        <v>783</v>
      </c>
      <c r="B41" s="14">
        <v>90659</v>
      </c>
      <c r="C41" s="15" t="s">
        <v>116</v>
      </c>
      <c r="D41" s="15" t="s">
        <v>117</v>
      </c>
      <c r="E41" s="16" t="s">
        <v>19</v>
      </c>
      <c r="F41" s="17">
        <v>44297</v>
      </c>
      <c r="G41" s="17">
        <v>44661</v>
      </c>
      <c r="H41" s="18">
        <v>53516</v>
      </c>
      <c r="I41" s="18" t="s">
        <v>118</v>
      </c>
      <c r="J41" s="19" t="s">
        <v>119</v>
      </c>
      <c r="K41" s="17">
        <v>44288</v>
      </c>
      <c r="L41" s="20" t="s">
        <v>974</v>
      </c>
      <c r="M41" s="21" t="s">
        <v>604</v>
      </c>
      <c r="N41" s="16" t="s">
        <v>13</v>
      </c>
      <c r="O41" s="17" t="s">
        <v>21</v>
      </c>
    </row>
    <row r="42" spans="1:15" ht="25.5" customHeight="1">
      <c r="A42" s="21" t="str">
        <f>CONCATENATE(B42,"-",IF(B42=B41,VALUE(MID(A41,FIND("-",A41)+1,2))+1,1))</f>
        <v>91010-1</v>
      </c>
      <c r="B42" s="14">
        <v>91010</v>
      </c>
      <c r="C42" s="15" t="s">
        <v>1117</v>
      </c>
      <c r="D42" s="15" t="s">
        <v>390</v>
      </c>
      <c r="E42" s="16" t="s">
        <v>19</v>
      </c>
      <c r="F42" s="17">
        <v>44363</v>
      </c>
      <c r="G42" s="17">
        <v>44423</v>
      </c>
      <c r="H42" s="18" t="s">
        <v>64</v>
      </c>
      <c r="I42" s="18">
        <v>0</v>
      </c>
      <c r="J42" s="19" t="s">
        <v>1116</v>
      </c>
      <c r="K42" s="17">
        <v>44362</v>
      </c>
      <c r="L42" s="20" t="s">
        <v>75</v>
      </c>
      <c r="M42" s="20" t="s">
        <v>15</v>
      </c>
      <c r="N42" s="16" t="s">
        <v>13</v>
      </c>
      <c r="O42" s="17" t="s">
        <v>21</v>
      </c>
    </row>
    <row r="43" spans="1:15" ht="25.5" customHeight="1">
      <c r="A43" s="21" t="s">
        <v>784</v>
      </c>
      <c r="B43" s="14">
        <v>90984</v>
      </c>
      <c r="C43" s="15" t="s">
        <v>120</v>
      </c>
      <c r="D43" s="15" t="s">
        <v>121</v>
      </c>
      <c r="E43" s="16" t="s">
        <v>19</v>
      </c>
      <c r="F43" s="17">
        <v>44297</v>
      </c>
      <c r="G43" s="17">
        <v>44661</v>
      </c>
      <c r="H43" s="18">
        <v>28000</v>
      </c>
      <c r="I43" s="18">
        <v>0</v>
      </c>
      <c r="J43" s="19" t="s">
        <v>122</v>
      </c>
      <c r="K43" s="17">
        <v>44286</v>
      </c>
      <c r="L43" s="20" t="s">
        <v>123</v>
      </c>
      <c r="M43" s="20" t="s">
        <v>665</v>
      </c>
      <c r="N43" s="16" t="s">
        <v>13</v>
      </c>
      <c r="O43" s="17" t="s">
        <v>13</v>
      </c>
    </row>
    <row r="44" spans="1:15" ht="25.5" customHeight="1">
      <c r="A44" s="21" t="s">
        <v>785</v>
      </c>
      <c r="B44" s="14">
        <v>90856</v>
      </c>
      <c r="C44" s="15" t="s">
        <v>124</v>
      </c>
      <c r="D44" s="15" t="s">
        <v>125</v>
      </c>
      <c r="E44" s="16" t="s">
        <v>19</v>
      </c>
      <c r="F44" s="17">
        <v>44207</v>
      </c>
      <c r="G44" s="17">
        <v>44571</v>
      </c>
      <c r="H44" s="18">
        <v>28846.15</v>
      </c>
      <c r="I44" s="18">
        <v>0</v>
      </c>
      <c r="J44" s="19" t="s">
        <v>126</v>
      </c>
      <c r="K44" s="17">
        <v>44200</v>
      </c>
      <c r="L44" s="20" t="s">
        <v>42</v>
      </c>
      <c r="M44" s="21" t="s">
        <v>605</v>
      </c>
      <c r="N44" s="16" t="s">
        <v>13</v>
      </c>
      <c r="O44" s="17" t="s">
        <v>21</v>
      </c>
    </row>
    <row r="45" spans="1:15" ht="25.5" customHeight="1">
      <c r="A45" s="21" t="s">
        <v>786</v>
      </c>
      <c r="B45" s="14">
        <v>90971</v>
      </c>
      <c r="C45" s="15" t="s">
        <v>127</v>
      </c>
      <c r="D45" s="15" t="s">
        <v>128</v>
      </c>
      <c r="E45" s="16" t="s">
        <v>19</v>
      </c>
      <c r="F45" s="17">
        <v>44270</v>
      </c>
      <c r="G45" s="17">
        <v>44408</v>
      </c>
      <c r="H45" s="18" t="s">
        <v>45</v>
      </c>
      <c r="I45" s="18">
        <v>0</v>
      </c>
      <c r="J45" s="19" t="s">
        <v>1035</v>
      </c>
      <c r="K45" s="17">
        <v>44257</v>
      </c>
      <c r="L45" s="20" t="s">
        <v>75</v>
      </c>
      <c r="M45" s="21" t="s">
        <v>1034</v>
      </c>
      <c r="N45" s="16" t="s">
        <v>13</v>
      </c>
      <c r="O45" s="17" t="s">
        <v>21</v>
      </c>
    </row>
    <row r="46" spans="1:15" ht="25.5" customHeight="1">
      <c r="A46" s="21" t="s">
        <v>787</v>
      </c>
      <c r="B46" s="14">
        <v>90871</v>
      </c>
      <c r="C46" s="15" t="s">
        <v>129</v>
      </c>
      <c r="D46" s="15" t="s">
        <v>93</v>
      </c>
      <c r="E46" s="16" t="s">
        <v>19</v>
      </c>
      <c r="F46" s="17">
        <v>44217</v>
      </c>
      <c r="G46" s="17">
        <v>44581</v>
      </c>
      <c r="H46" s="18">
        <v>35000</v>
      </c>
      <c r="I46" s="18">
        <v>0</v>
      </c>
      <c r="J46" s="19" t="s">
        <v>130</v>
      </c>
      <c r="K46" s="17">
        <v>44200</v>
      </c>
      <c r="L46" s="20" t="s">
        <v>42</v>
      </c>
      <c r="M46" s="21" t="s">
        <v>606</v>
      </c>
      <c r="N46" s="16" t="s">
        <v>13</v>
      </c>
      <c r="O46" s="17" t="s">
        <v>21</v>
      </c>
    </row>
    <row r="47" spans="1:15" ht="25.5" customHeight="1">
      <c r="A47" s="21" t="s">
        <v>788</v>
      </c>
      <c r="B47" s="14">
        <v>90935</v>
      </c>
      <c r="C47" s="15" t="s">
        <v>131</v>
      </c>
      <c r="D47" s="15" t="s">
        <v>81</v>
      </c>
      <c r="E47" s="16" t="s">
        <v>19</v>
      </c>
      <c r="F47" s="17">
        <v>44176</v>
      </c>
      <c r="G47" s="17">
        <v>44540</v>
      </c>
      <c r="H47" s="18">
        <v>21000</v>
      </c>
      <c r="I47" s="18">
        <v>0</v>
      </c>
      <c r="J47" s="19" t="s">
        <v>132</v>
      </c>
      <c r="K47" s="17">
        <v>44167</v>
      </c>
      <c r="L47" s="20" t="s">
        <v>975</v>
      </c>
      <c r="M47" s="21" t="s">
        <v>694</v>
      </c>
      <c r="N47" s="16" t="s">
        <v>13</v>
      </c>
      <c r="O47" s="17" t="s">
        <v>21</v>
      </c>
    </row>
    <row r="48" spans="1:15" ht="25.5" customHeight="1">
      <c r="A48" s="21" t="s">
        <v>789</v>
      </c>
      <c r="B48" s="14">
        <v>90997</v>
      </c>
      <c r="C48" s="15" t="s">
        <v>133</v>
      </c>
      <c r="D48" s="15" t="s">
        <v>95</v>
      </c>
      <c r="E48" s="16" t="s">
        <v>19</v>
      </c>
      <c r="F48" s="17">
        <v>44341</v>
      </c>
      <c r="G48" s="17">
        <v>44401</v>
      </c>
      <c r="H48" s="18" t="s">
        <v>64</v>
      </c>
      <c r="I48" s="18">
        <v>0</v>
      </c>
      <c r="J48" s="19" t="s">
        <v>14</v>
      </c>
      <c r="K48" s="17">
        <v>44309</v>
      </c>
      <c r="L48" s="20" t="s">
        <v>75</v>
      </c>
      <c r="M48" s="20" t="s">
        <v>15</v>
      </c>
      <c r="N48" s="16" t="s">
        <v>13</v>
      </c>
      <c r="O48" s="17" t="s">
        <v>13</v>
      </c>
    </row>
    <row r="49" spans="1:15" ht="25.5" customHeight="1">
      <c r="A49" s="21" t="s">
        <v>790</v>
      </c>
      <c r="B49" s="14">
        <v>90956</v>
      </c>
      <c r="C49" s="15" t="s">
        <v>134</v>
      </c>
      <c r="D49" s="15" t="s">
        <v>135</v>
      </c>
      <c r="E49" s="16" t="s">
        <v>19</v>
      </c>
      <c r="F49" s="17">
        <v>44228</v>
      </c>
      <c r="G49" s="17">
        <v>44957</v>
      </c>
      <c r="H49" s="18">
        <v>50000</v>
      </c>
      <c r="I49" s="18">
        <v>0</v>
      </c>
      <c r="J49" s="19" t="s">
        <v>136</v>
      </c>
      <c r="K49" s="17">
        <v>44216</v>
      </c>
      <c r="L49" s="20" t="s">
        <v>961</v>
      </c>
      <c r="M49" s="20" t="s">
        <v>695</v>
      </c>
      <c r="N49" s="16" t="s">
        <v>13</v>
      </c>
      <c r="O49" s="17" t="s">
        <v>21</v>
      </c>
    </row>
    <row r="50" spans="1:15" ht="25.5" customHeight="1">
      <c r="A50" s="21" t="s">
        <v>791</v>
      </c>
      <c r="B50" s="14">
        <v>90870</v>
      </c>
      <c r="C50" s="15" t="s">
        <v>137</v>
      </c>
      <c r="D50" s="15" t="s">
        <v>138</v>
      </c>
      <c r="E50" s="16" t="s">
        <v>19</v>
      </c>
      <c r="F50" s="17">
        <v>44228</v>
      </c>
      <c r="G50" s="17">
        <v>44408</v>
      </c>
      <c r="H50" s="18">
        <v>15000</v>
      </c>
      <c r="I50" s="18">
        <v>0</v>
      </c>
      <c r="J50" s="19" t="s">
        <v>139</v>
      </c>
      <c r="K50" s="17">
        <v>44200</v>
      </c>
      <c r="L50" s="20" t="s">
        <v>976</v>
      </c>
      <c r="M50" s="21" t="s">
        <v>607</v>
      </c>
      <c r="N50" s="16" t="s">
        <v>13</v>
      </c>
      <c r="O50" s="17" t="s">
        <v>21</v>
      </c>
    </row>
    <row r="51" spans="1:15" ht="25.5" customHeight="1">
      <c r="A51" s="21" t="s">
        <v>792</v>
      </c>
      <c r="B51" s="14">
        <v>90950</v>
      </c>
      <c r="C51" s="15" t="s">
        <v>140</v>
      </c>
      <c r="D51" s="15" t="s">
        <v>141</v>
      </c>
      <c r="E51" s="16" t="s">
        <v>19</v>
      </c>
      <c r="F51" s="17">
        <v>44208</v>
      </c>
      <c r="G51" s="17">
        <v>44572</v>
      </c>
      <c r="H51" s="18">
        <v>32000</v>
      </c>
      <c r="I51" s="18">
        <v>0</v>
      </c>
      <c r="J51" s="19" t="s">
        <v>142</v>
      </c>
      <c r="K51" s="17">
        <v>44204</v>
      </c>
      <c r="L51" s="20" t="s">
        <v>977</v>
      </c>
      <c r="M51" s="20" t="s">
        <v>696</v>
      </c>
      <c r="N51" s="16" t="s">
        <v>13</v>
      </c>
      <c r="O51" s="17" t="s">
        <v>21</v>
      </c>
    </row>
    <row r="52" spans="1:15" ht="25.5" customHeight="1">
      <c r="A52" s="21" t="s">
        <v>793</v>
      </c>
      <c r="B52" s="14">
        <v>90427</v>
      </c>
      <c r="C52" s="15" t="s">
        <v>143</v>
      </c>
      <c r="D52" s="15" t="s">
        <v>108</v>
      </c>
      <c r="E52" s="16" t="s">
        <v>19</v>
      </c>
      <c r="F52" s="17">
        <v>44287</v>
      </c>
      <c r="G52" s="17">
        <v>44651</v>
      </c>
      <c r="H52" s="18">
        <v>36000</v>
      </c>
      <c r="I52" s="18">
        <v>0</v>
      </c>
      <c r="J52" s="19" t="s">
        <v>144</v>
      </c>
      <c r="K52" s="17">
        <v>44284</v>
      </c>
      <c r="L52" s="20" t="s">
        <v>978</v>
      </c>
      <c r="M52" s="21" t="s">
        <v>608</v>
      </c>
      <c r="N52" s="16" t="s">
        <v>13</v>
      </c>
      <c r="O52" s="17" t="s">
        <v>13</v>
      </c>
    </row>
    <row r="53" spans="1:15" ht="25.5" customHeight="1">
      <c r="A53" s="21" t="s">
        <v>794</v>
      </c>
      <c r="B53" s="14">
        <v>90957</v>
      </c>
      <c r="C53" s="15" t="s">
        <v>145</v>
      </c>
      <c r="D53" s="15" t="s">
        <v>100</v>
      </c>
      <c r="E53" s="16" t="s">
        <v>19</v>
      </c>
      <c r="F53" s="17">
        <v>44228</v>
      </c>
      <c r="G53" s="17">
        <v>44957</v>
      </c>
      <c r="H53" s="18">
        <v>50000</v>
      </c>
      <c r="I53" s="18">
        <v>0</v>
      </c>
      <c r="J53" s="19" t="s">
        <v>146</v>
      </c>
      <c r="K53" s="17">
        <v>44216</v>
      </c>
      <c r="L53" s="20" t="s">
        <v>961</v>
      </c>
      <c r="M53" s="20" t="s">
        <v>716</v>
      </c>
      <c r="N53" s="16" t="s">
        <v>13</v>
      </c>
      <c r="O53" s="17" t="s">
        <v>21</v>
      </c>
    </row>
    <row r="54" spans="1:15" ht="25.5" customHeight="1">
      <c r="A54" s="21" t="s">
        <v>795</v>
      </c>
      <c r="B54" s="14">
        <v>90251</v>
      </c>
      <c r="C54" s="15" t="s">
        <v>147</v>
      </c>
      <c r="D54" s="15" t="s">
        <v>148</v>
      </c>
      <c r="E54" s="16" t="s">
        <v>19</v>
      </c>
      <c r="F54" s="17">
        <v>44033</v>
      </c>
      <c r="G54" s="17">
        <v>44397</v>
      </c>
      <c r="H54" s="18">
        <v>23744.26</v>
      </c>
      <c r="I54" s="18">
        <v>0</v>
      </c>
      <c r="J54" s="19" t="s">
        <v>149</v>
      </c>
      <c r="K54" s="17">
        <v>43987</v>
      </c>
      <c r="L54" s="20" t="s">
        <v>979</v>
      </c>
      <c r="M54" s="21" t="s">
        <v>609</v>
      </c>
      <c r="N54" s="16" t="s">
        <v>13</v>
      </c>
      <c r="O54" s="17" t="s">
        <v>21</v>
      </c>
    </row>
    <row r="55" spans="1:15" ht="25.5" customHeight="1">
      <c r="A55" s="21" t="s">
        <v>796</v>
      </c>
      <c r="B55" s="14">
        <v>90787</v>
      </c>
      <c r="C55" s="15" t="s">
        <v>150</v>
      </c>
      <c r="D55" s="15" t="s">
        <v>151</v>
      </c>
      <c r="E55" s="16" t="s">
        <v>19</v>
      </c>
      <c r="F55" s="17">
        <v>44105</v>
      </c>
      <c r="G55" s="17">
        <v>44469</v>
      </c>
      <c r="H55" s="18">
        <v>40000</v>
      </c>
      <c r="I55" s="18">
        <v>0</v>
      </c>
      <c r="J55" s="19" t="s">
        <v>152</v>
      </c>
      <c r="K55" s="17">
        <v>44095</v>
      </c>
      <c r="L55" s="20" t="s">
        <v>980</v>
      </c>
      <c r="M55" s="20" t="s">
        <v>600</v>
      </c>
      <c r="N55" s="16" t="s">
        <v>13</v>
      </c>
      <c r="O55" s="17" t="s">
        <v>21</v>
      </c>
    </row>
    <row r="56" spans="1:15" ht="25.5" customHeight="1">
      <c r="A56" s="21" t="s">
        <v>797</v>
      </c>
      <c r="B56" s="14">
        <v>90625</v>
      </c>
      <c r="C56" s="15" t="s">
        <v>153</v>
      </c>
      <c r="D56" s="15" t="s">
        <v>154</v>
      </c>
      <c r="E56" s="16" t="s">
        <v>19</v>
      </c>
      <c r="F56" s="17">
        <v>44186</v>
      </c>
      <c r="G56" s="17">
        <v>44550</v>
      </c>
      <c r="H56" s="18">
        <v>27451</v>
      </c>
      <c r="I56" s="18">
        <v>0</v>
      </c>
      <c r="J56" s="19" t="s">
        <v>155</v>
      </c>
      <c r="K56" s="17">
        <v>44179</v>
      </c>
      <c r="L56" s="20" t="s">
        <v>981</v>
      </c>
      <c r="M56" s="21" t="s">
        <v>610</v>
      </c>
      <c r="N56" s="16" t="s">
        <v>13</v>
      </c>
      <c r="O56" s="17" t="s">
        <v>21</v>
      </c>
    </row>
    <row r="57" spans="1:15" ht="25.5" customHeight="1">
      <c r="A57" s="21" t="s">
        <v>798</v>
      </c>
      <c r="B57" s="14">
        <v>90602</v>
      </c>
      <c r="C57" s="15" t="s">
        <v>156</v>
      </c>
      <c r="D57" s="15" t="s">
        <v>157</v>
      </c>
      <c r="E57" s="16" t="s">
        <v>19</v>
      </c>
      <c r="F57" s="17">
        <v>44186</v>
      </c>
      <c r="G57" s="17">
        <v>44550</v>
      </c>
      <c r="H57" s="18">
        <v>30000</v>
      </c>
      <c r="I57" s="18">
        <v>0</v>
      </c>
      <c r="J57" s="19" t="s">
        <v>158</v>
      </c>
      <c r="K57" s="17">
        <v>44179</v>
      </c>
      <c r="L57" s="20" t="s">
        <v>982</v>
      </c>
      <c r="M57" s="20" t="s">
        <v>600</v>
      </c>
      <c r="N57" s="16" t="s">
        <v>13</v>
      </c>
      <c r="O57" s="17" t="s">
        <v>21</v>
      </c>
    </row>
    <row r="58" spans="1:15" ht="25.5" customHeight="1">
      <c r="A58" s="21" t="s">
        <v>799</v>
      </c>
      <c r="B58" s="14">
        <v>90953</v>
      </c>
      <c r="C58" s="15" t="s">
        <v>159</v>
      </c>
      <c r="D58" s="15" t="s">
        <v>37</v>
      </c>
      <c r="E58" s="16" t="s">
        <v>19</v>
      </c>
      <c r="F58" s="17">
        <v>44217</v>
      </c>
      <c r="G58" s="17">
        <v>44581</v>
      </c>
      <c r="H58" s="18">
        <v>11700</v>
      </c>
      <c r="I58" s="18">
        <v>0</v>
      </c>
      <c r="J58" s="19" t="s">
        <v>160</v>
      </c>
      <c r="K58" s="17">
        <v>44207</v>
      </c>
      <c r="L58" s="20" t="s">
        <v>983</v>
      </c>
      <c r="M58" s="20" t="s">
        <v>717</v>
      </c>
      <c r="N58" s="16" t="s">
        <v>13</v>
      </c>
      <c r="O58" s="17" t="s">
        <v>21</v>
      </c>
    </row>
    <row r="59" spans="1:15" ht="25.5" customHeight="1">
      <c r="A59" s="21" t="s">
        <v>800</v>
      </c>
      <c r="B59" s="14">
        <v>90923</v>
      </c>
      <c r="C59" s="15" t="s">
        <v>161</v>
      </c>
      <c r="D59" s="15" t="s">
        <v>162</v>
      </c>
      <c r="E59" s="16" t="s">
        <v>19</v>
      </c>
      <c r="F59" s="17">
        <v>44146</v>
      </c>
      <c r="G59" s="17">
        <v>44510</v>
      </c>
      <c r="H59" s="18">
        <v>28000</v>
      </c>
      <c r="I59" s="18">
        <v>0</v>
      </c>
      <c r="J59" s="19" t="s">
        <v>163</v>
      </c>
      <c r="K59" s="17">
        <v>44137</v>
      </c>
      <c r="L59" s="20" t="s">
        <v>42</v>
      </c>
      <c r="M59" s="21" t="s">
        <v>718</v>
      </c>
      <c r="N59" s="16" t="s">
        <v>13</v>
      </c>
      <c r="O59" s="17" t="s">
        <v>21</v>
      </c>
    </row>
    <row r="60" spans="1:15" ht="25.5" customHeight="1">
      <c r="A60" s="21" t="s">
        <v>1118</v>
      </c>
      <c r="B60" s="14">
        <v>0</v>
      </c>
      <c r="C60" s="15" t="s">
        <v>1119</v>
      </c>
      <c r="D60" s="15" t="s">
        <v>1120</v>
      </c>
      <c r="E60" s="16" t="s">
        <v>1043</v>
      </c>
      <c r="F60" s="17">
        <v>44197</v>
      </c>
      <c r="G60" s="17">
        <v>44561</v>
      </c>
      <c r="H60" s="18">
        <v>5000</v>
      </c>
      <c r="I60" s="18">
        <v>0</v>
      </c>
      <c r="J60" s="19" t="s">
        <v>1121</v>
      </c>
      <c r="K60" s="17">
        <v>44186</v>
      </c>
      <c r="L60" s="20" t="s">
        <v>1153</v>
      </c>
      <c r="M60" s="21" t="s">
        <v>1147</v>
      </c>
      <c r="N60" s="16" t="s">
        <v>13</v>
      </c>
      <c r="O60" s="17" t="s">
        <v>21</v>
      </c>
    </row>
    <row r="61" spans="1:15" ht="25.5" customHeight="1">
      <c r="A61" s="21" t="s">
        <v>801</v>
      </c>
      <c r="B61" s="14">
        <v>90822</v>
      </c>
      <c r="C61" s="15" t="s">
        <v>164</v>
      </c>
      <c r="D61" s="15" t="s">
        <v>165</v>
      </c>
      <c r="E61" s="16" t="s">
        <v>19</v>
      </c>
      <c r="F61" s="17">
        <v>44054</v>
      </c>
      <c r="G61" s="17">
        <v>44418</v>
      </c>
      <c r="H61" s="18">
        <v>24000</v>
      </c>
      <c r="I61" s="18">
        <v>0</v>
      </c>
      <c r="J61" s="19" t="s">
        <v>166</v>
      </c>
      <c r="K61" s="17">
        <v>44036</v>
      </c>
      <c r="L61" s="20" t="s">
        <v>984</v>
      </c>
      <c r="M61" s="20" t="s">
        <v>600</v>
      </c>
      <c r="N61" s="16" t="s">
        <v>13</v>
      </c>
      <c r="O61" s="17" t="s">
        <v>21</v>
      </c>
    </row>
    <row r="62" spans="1:15" ht="25.5" customHeight="1">
      <c r="A62" s="21" t="s">
        <v>802</v>
      </c>
      <c r="B62" s="14">
        <v>90661</v>
      </c>
      <c r="C62" s="15" t="s">
        <v>167</v>
      </c>
      <c r="D62" s="15" t="s">
        <v>168</v>
      </c>
      <c r="E62" s="16" t="s">
        <v>19</v>
      </c>
      <c r="F62" s="17">
        <v>44105</v>
      </c>
      <c r="G62" s="17">
        <v>44469</v>
      </c>
      <c r="H62" s="18">
        <v>35000</v>
      </c>
      <c r="I62" s="18">
        <v>0</v>
      </c>
      <c r="J62" s="19" t="s">
        <v>169</v>
      </c>
      <c r="K62" s="17">
        <v>44104</v>
      </c>
      <c r="L62" s="20" t="s">
        <v>985</v>
      </c>
      <c r="M62" s="21" t="s">
        <v>611</v>
      </c>
      <c r="N62" s="16" t="s">
        <v>13</v>
      </c>
      <c r="O62" s="17" t="s">
        <v>21</v>
      </c>
    </row>
    <row r="63" spans="1:15" ht="25.5" customHeight="1">
      <c r="A63" s="21" t="s">
        <v>803</v>
      </c>
      <c r="B63" s="14">
        <v>90979</v>
      </c>
      <c r="C63" s="15" t="s">
        <v>170</v>
      </c>
      <c r="D63" s="15" t="s">
        <v>171</v>
      </c>
      <c r="E63" s="16" t="s">
        <v>19</v>
      </c>
      <c r="F63" s="17">
        <v>44281</v>
      </c>
      <c r="G63" s="17">
        <v>44645</v>
      </c>
      <c r="H63" s="18">
        <v>35000</v>
      </c>
      <c r="I63" s="18">
        <v>0</v>
      </c>
      <c r="J63" s="19" t="s">
        <v>172</v>
      </c>
      <c r="K63" s="17">
        <v>44277</v>
      </c>
      <c r="L63" s="20" t="s">
        <v>173</v>
      </c>
      <c r="M63" s="20" t="s">
        <v>697</v>
      </c>
      <c r="N63" s="16" t="s">
        <v>13</v>
      </c>
      <c r="O63" s="17" t="s">
        <v>21</v>
      </c>
    </row>
    <row r="64" spans="1:15" ht="25.5" customHeight="1">
      <c r="A64" s="21" t="s">
        <v>804</v>
      </c>
      <c r="B64" s="14">
        <v>90966</v>
      </c>
      <c r="C64" s="15" t="s">
        <v>174</v>
      </c>
      <c r="D64" s="15" t="s">
        <v>175</v>
      </c>
      <c r="E64" s="16" t="s">
        <v>19</v>
      </c>
      <c r="F64" s="17">
        <v>44253</v>
      </c>
      <c r="G64" s="17">
        <v>44617</v>
      </c>
      <c r="H64" s="18">
        <v>17650</v>
      </c>
      <c r="I64" s="18">
        <v>0</v>
      </c>
      <c r="J64" s="19" t="s">
        <v>176</v>
      </c>
      <c r="K64" s="17">
        <v>44249</v>
      </c>
      <c r="L64" s="20" t="s">
        <v>177</v>
      </c>
      <c r="M64" s="20" t="s">
        <v>177</v>
      </c>
      <c r="N64" s="16" t="s">
        <v>13</v>
      </c>
      <c r="O64" s="17" t="s">
        <v>21</v>
      </c>
    </row>
    <row r="65" spans="1:15" ht="25.5" customHeight="1">
      <c r="A65" s="21" t="s">
        <v>1044</v>
      </c>
      <c r="B65" s="14">
        <v>91005</v>
      </c>
      <c r="C65" s="15" t="s">
        <v>1045</v>
      </c>
      <c r="D65" s="15" t="s">
        <v>175</v>
      </c>
      <c r="E65" s="16" t="s">
        <v>19</v>
      </c>
      <c r="F65" s="17">
        <v>44337</v>
      </c>
      <c r="G65" s="17">
        <v>44561</v>
      </c>
      <c r="H65" s="18">
        <v>30000</v>
      </c>
      <c r="I65" s="18">
        <v>0</v>
      </c>
      <c r="J65" s="19" t="s">
        <v>1047</v>
      </c>
      <c r="K65" s="17">
        <v>44321</v>
      </c>
      <c r="L65" s="20" t="s">
        <v>1046</v>
      </c>
      <c r="M65" s="20" t="s">
        <v>733</v>
      </c>
      <c r="N65" s="16" t="s">
        <v>13</v>
      </c>
      <c r="O65" s="17" t="s">
        <v>21</v>
      </c>
    </row>
    <row r="66" spans="1:15" ht="25.5" customHeight="1">
      <c r="A66" s="21" t="s">
        <v>805</v>
      </c>
      <c r="B66" s="14">
        <v>90951</v>
      </c>
      <c r="C66" s="15" t="s">
        <v>178</v>
      </c>
      <c r="D66" s="15" t="s">
        <v>125</v>
      </c>
      <c r="E66" s="16" t="s">
        <v>19</v>
      </c>
      <c r="F66" s="17">
        <v>44208</v>
      </c>
      <c r="G66" s="17">
        <v>44572</v>
      </c>
      <c r="H66" s="18" t="s">
        <v>45</v>
      </c>
      <c r="I66" s="18">
        <v>0</v>
      </c>
      <c r="J66" s="19" t="s">
        <v>179</v>
      </c>
      <c r="K66" s="17">
        <v>44195</v>
      </c>
      <c r="L66" s="20" t="s">
        <v>16</v>
      </c>
      <c r="M66" s="21" t="s">
        <v>721</v>
      </c>
      <c r="N66" s="16" t="s">
        <v>13</v>
      </c>
      <c r="O66" s="17" t="s">
        <v>21</v>
      </c>
    </row>
    <row r="67" spans="1:15" ht="25.5" customHeight="1">
      <c r="A67" s="21" t="s">
        <v>806</v>
      </c>
      <c r="B67" s="14">
        <v>90999</v>
      </c>
      <c r="C67" s="15" t="s">
        <v>180</v>
      </c>
      <c r="D67" s="15" t="s">
        <v>108</v>
      </c>
      <c r="E67" s="16" t="s">
        <v>19</v>
      </c>
      <c r="F67" s="17">
        <v>44317</v>
      </c>
      <c r="G67" s="17">
        <v>44681</v>
      </c>
      <c r="H67" s="18">
        <v>40000</v>
      </c>
      <c r="I67" s="18">
        <v>0</v>
      </c>
      <c r="J67" s="19" t="s">
        <v>181</v>
      </c>
      <c r="K67" s="17">
        <v>44300</v>
      </c>
      <c r="L67" s="20" t="s">
        <v>182</v>
      </c>
      <c r="M67" s="20" t="s">
        <v>182</v>
      </c>
      <c r="N67" s="16" t="s">
        <v>13</v>
      </c>
      <c r="O67" s="17" t="s">
        <v>47</v>
      </c>
    </row>
    <row r="68" spans="1:15" ht="25.5" customHeight="1">
      <c r="A68" s="21" t="s">
        <v>1066</v>
      </c>
      <c r="B68" s="14">
        <v>91008</v>
      </c>
      <c r="C68" s="15" t="s">
        <v>1067</v>
      </c>
      <c r="D68" s="15" t="s">
        <v>51</v>
      </c>
      <c r="E68" s="16" t="s">
        <v>19</v>
      </c>
      <c r="F68" s="17">
        <v>44349</v>
      </c>
      <c r="G68" s="17">
        <v>44409</v>
      </c>
      <c r="H68" s="18" t="s">
        <v>64</v>
      </c>
      <c r="I68" s="18">
        <v>0</v>
      </c>
      <c r="J68" s="19" t="s">
        <v>1085</v>
      </c>
      <c r="K68" s="17" t="s">
        <v>1086</v>
      </c>
      <c r="L68" s="20" t="s">
        <v>75</v>
      </c>
      <c r="M68" s="20" t="s">
        <v>15</v>
      </c>
      <c r="N68" s="16" t="s">
        <v>13</v>
      </c>
      <c r="O68" s="17" t="s">
        <v>21</v>
      </c>
    </row>
    <row r="69" spans="1:15" ht="25.5" customHeight="1">
      <c r="A69" s="21" t="s">
        <v>807</v>
      </c>
      <c r="B69" s="14">
        <v>90946</v>
      </c>
      <c r="C69" s="15" t="s">
        <v>183</v>
      </c>
      <c r="D69" s="15" t="s">
        <v>93</v>
      </c>
      <c r="E69" s="16" t="s">
        <v>19</v>
      </c>
      <c r="F69" s="17">
        <v>44207</v>
      </c>
      <c r="G69" s="17">
        <v>44571</v>
      </c>
      <c r="H69" s="18">
        <v>35000</v>
      </c>
      <c r="I69" s="18">
        <v>0</v>
      </c>
      <c r="J69" s="19" t="s">
        <v>184</v>
      </c>
      <c r="K69" s="17">
        <v>44187</v>
      </c>
      <c r="L69" s="20" t="s">
        <v>698</v>
      </c>
      <c r="M69" s="20" t="s">
        <v>719</v>
      </c>
      <c r="N69" s="16" t="s">
        <v>13</v>
      </c>
      <c r="O69" s="17" t="s">
        <v>21</v>
      </c>
    </row>
    <row r="70" spans="1:15" ht="25.5" customHeight="1">
      <c r="A70" s="21" t="s">
        <v>808</v>
      </c>
      <c r="B70" s="14">
        <v>90896</v>
      </c>
      <c r="C70" s="15" t="s">
        <v>185</v>
      </c>
      <c r="D70" s="15" t="s">
        <v>186</v>
      </c>
      <c r="E70" s="16" t="s">
        <v>19</v>
      </c>
      <c r="F70" s="17">
        <v>44217</v>
      </c>
      <c r="G70" s="17">
        <v>44581</v>
      </c>
      <c r="H70" s="18">
        <v>40000</v>
      </c>
      <c r="I70" s="18">
        <v>0</v>
      </c>
      <c r="J70" s="19" t="s">
        <v>187</v>
      </c>
      <c r="K70" s="17">
        <v>44180</v>
      </c>
      <c r="L70" s="20" t="s">
        <v>986</v>
      </c>
      <c r="M70" s="21" t="s">
        <v>612</v>
      </c>
      <c r="N70" s="16" t="s">
        <v>13</v>
      </c>
      <c r="O70" s="17" t="s">
        <v>21</v>
      </c>
    </row>
    <row r="71" spans="1:15" ht="25.5" customHeight="1">
      <c r="A71" s="21" t="s">
        <v>809</v>
      </c>
      <c r="B71" s="14">
        <v>90967</v>
      </c>
      <c r="C71" s="15" t="s">
        <v>188</v>
      </c>
      <c r="D71" s="15" t="s">
        <v>189</v>
      </c>
      <c r="E71" s="16" t="s">
        <v>19</v>
      </c>
      <c r="F71" s="17">
        <v>44256</v>
      </c>
      <c r="G71" s="17">
        <v>44620</v>
      </c>
      <c r="H71" s="18">
        <v>41000</v>
      </c>
      <c r="I71" s="18">
        <v>0</v>
      </c>
      <c r="J71" s="19" t="s">
        <v>190</v>
      </c>
      <c r="K71" s="17">
        <v>44250</v>
      </c>
      <c r="L71" s="20" t="s">
        <v>191</v>
      </c>
      <c r="M71" s="20" t="s">
        <v>720</v>
      </c>
      <c r="N71" s="16" t="s">
        <v>13</v>
      </c>
      <c r="O71" s="17" t="s">
        <v>21</v>
      </c>
    </row>
    <row r="72" spans="1:15" ht="25.5" customHeight="1">
      <c r="A72" s="21" t="s">
        <v>810</v>
      </c>
      <c r="B72" s="14">
        <v>90626</v>
      </c>
      <c r="C72" s="15" t="s">
        <v>192</v>
      </c>
      <c r="D72" s="15" t="s">
        <v>193</v>
      </c>
      <c r="E72" s="16" t="s">
        <v>19</v>
      </c>
      <c r="F72" s="17">
        <v>44033</v>
      </c>
      <c r="G72" s="17">
        <v>44397</v>
      </c>
      <c r="H72" s="18">
        <v>18040</v>
      </c>
      <c r="I72" s="18">
        <v>0</v>
      </c>
      <c r="J72" s="19" t="s">
        <v>194</v>
      </c>
      <c r="K72" s="17">
        <v>44011</v>
      </c>
      <c r="L72" s="20" t="s">
        <v>195</v>
      </c>
      <c r="M72" s="21" t="s">
        <v>195</v>
      </c>
      <c r="N72" s="16" t="s">
        <v>13</v>
      </c>
      <c r="O72" s="17" t="s">
        <v>21</v>
      </c>
    </row>
    <row r="73" spans="1:15" ht="25.5" customHeight="1">
      <c r="A73" s="21" t="s">
        <v>811</v>
      </c>
      <c r="B73" s="14">
        <v>90872</v>
      </c>
      <c r="C73" s="15" t="s">
        <v>196</v>
      </c>
      <c r="D73" s="15" t="s">
        <v>30</v>
      </c>
      <c r="E73" s="16" t="s">
        <v>19</v>
      </c>
      <c r="F73" s="17">
        <v>44217</v>
      </c>
      <c r="G73" s="17">
        <v>44581</v>
      </c>
      <c r="H73" s="18">
        <v>35000</v>
      </c>
      <c r="I73" s="18">
        <v>0</v>
      </c>
      <c r="J73" s="19" t="s">
        <v>197</v>
      </c>
      <c r="K73" s="17">
        <v>44195</v>
      </c>
      <c r="L73" s="20" t="s">
        <v>987</v>
      </c>
      <c r="M73" s="21" t="s">
        <v>613</v>
      </c>
      <c r="N73" s="16" t="s">
        <v>13</v>
      </c>
      <c r="O73" s="17" t="s">
        <v>21</v>
      </c>
    </row>
    <row r="74" spans="1:15" ht="25.5" customHeight="1">
      <c r="A74" s="21" t="s">
        <v>812</v>
      </c>
      <c r="B74" s="14">
        <v>90834</v>
      </c>
      <c r="C74" s="15" t="s">
        <v>198</v>
      </c>
      <c r="D74" s="15" t="s">
        <v>95</v>
      </c>
      <c r="E74" s="16" t="s">
        <v>19</v>
      </c>
      <c r="F74" s="17">
        <v>44317</v>
      </c>
      <c r="G74" s="17">
        <v>45046</v>
      </c>
      <c r="H74" s="18">
        <v>65000</v>
      </c>
      <c r="I74" s="18">
        <v>0</v>
      </c>
      <c r="J74" s="19" t="s">
        <v>199</v>
      </c>
      <c r="K74" s="17">
        <v>44312</v>
      </c>
      <c r="L74" s="20" t="s">
        <v>988</v>
      </c>
      <c r="M74" s="21" t="s">
        <v>614</v>
      </c>
      <c r="N74" s="16" t="s">
        <v>13</v>
      </c>
      <c r="O74" s="17" t="s">
        <v>21</v>
      </c>
    </row>
    <row r="75" spans="1:15" ht="25.5" customHeight="1">
      <c r="A75" s="21" t="s">
        <v>813</v>
      </c>
      <c r="B75" s="14">
        <v>90977</v>
      </c>
      <c r="C75" s="15" t="s">
        <v>200</v>
      </c>
      <c r="D75" s="15" t="s">
        <v>125</v>
      </c>
      <c r="E75" s="16" t="s">
        <v>19</v>
      </c>
      <c r="F75" s="17">
        <v>44287</v>
      </c>
      <c r="G75" s="17">
        <v>44651</v>
      </c>
      <c r="H75" s="18">
        <v>25000</v>
      </c>
      <c r="I75" s="18">
        <v>0</v>
      </c>
      <c r="J75" s="19" t="s">
        <v>201</v>
      </c>
      <c r="K75" s="17">
        <v>44277</v>
      </c>
      <c r="L75" s="20" t="s">
        <v>202</v>
      </c>
      <c r="M75" s="20" t="s">
        <v>665</v>
      </c>
      <c r="N75" s="16" t="s">
        <v>13</v>
      </c>
      <c r="O75" s="17" t="s">
        <v>21</v>
      </c>
    </row>
    <row r="76" spans="1:15" ht="25.5" customHeight="1">
      <c r="A76" s="21" t="s">
        <v>814</v>
      </c>
      <c r="B76" s="14">
        <v>90842</v>
      </c>
      <c r="C76" s="15" t="s">
        <v>203</v>
      </c>
      <c r="D76" s="15" t="s">
        <v>204</v>
      </c>
      <c r="E76" s="16" t="s">
        <v>19</v>
      </c>
      <c r="F76" s="17">
        <v>44136</v>
      </c>
      <c r="G76" s="17">
        <v>44500</v>
      </c>
      <c r="H76" s="18">
        <v>22500</v>
      </c>
      <c r="I76" s="18">
        <v>0</v>
      </c>
      <c r="J76" s="19" t="s">
        <v>205</v>
      </c>
      <c r="K76" s="17">
        <v>44131</v>
      </c>
      <c r="L76" s="20" t="s">
        <v>42</v>
      </c>
      <c r="M76" s="21" t="s">
        <v>615</v>
      </c>
      <c r="N76" s="16" t="s">
        <v>13</v>
      </c>
      <c r="O76" s="17" t="s">
        <v>21</v>
      </c>
    </row>
    <row r="77" spans="1:15" ht="25.5" customHeight="1">
      <c r="A77" s="21" t="s">
        <v>815</v>
      </c>
      <c r="B77" s="14">
        <v>90932</v>
      </c>
      <c r="C77" s="15" t="s">
        <v>206</v>
      </c>
      <c r="D77" s="15" t="s">
        <v>207</v>
      </c>
      <c r="E77" s="16" t="s">
        <v>19</v>
      </c>
      <c r="F77" s="17">
        <v>44156</v>
      </c>
      <c r="G77" s="17">
        <v>44520</v>
      </c>
      <c r="H77" s="18">
        <v>30250</v>
      </c>
      <c r="I77" s="18">
        <v>0</v>
      </c>
      <c r="J77" s="19" t="s">
        <v>208</v>
      </c>
      <c r="K77" s="17">
        <v>44154</v>
      </c>
      <c r="L77" s="20" t="s">
        <v>1032</v>
      </c>
      <c r="M77" s="20" t="s">
        <v>722</v>
      </c>
      <c r="N77" s="16" t="s">
        <v>13</v>
      </c>
      <c r="O77" s="17" t="s">
        <v>21</v>
      </c>
    </row>
    <row r="78" spans="1:15" ht="25.5" customHeight="1">
      <c r="A78" s="21" t="s">
        <v>816</v>
      </c>
      <c r="B78" s="14">
        <v>90712</v>
      </c>
      <c r="C78" s="15" t="s">
        <v>209</v>
      </c>
      <c r="D78" s="15" t="s">
        <v>210</v>
      </c>
      <c r="E78" s="16" t="s">
        <v>19</v>
      </c>
      <c r="F78" s="17">
        <v>44075</v>
      </c>
      <c r="G78" s="17">
        <v>44804</v>
      </c>
      <c r="H78" s="18">
        <v>80000</v>
      </c>
      <c r="I78" s="18">
        <v>0</v>
      </c>
      <c r="J78" s="19" t="s">
        <v>211</v>
      </c>
      <c r="K78" s="17">
        <v>44047</v>
      </c>
      <c r="L78" s="20" t="s">
        <v>698</v>
      </c>
      <c r="M78" s="21" t="s">
        <v>616</v>
      </c>
      <c r="N78" s="16" t="s">
        <v>13</v>
      </c>
      <c r="O78" s="17" t="s">
        <v>21</v>
      </c>
    </row>
    <row r="79" spans="1:15" ht="25.5" customHeight="1">
      <c r="A79" s="21" t="s">
        <v>817</v>
      </c>
      <c r="B79" s="14">
        <v>90990</v>
      </c>
      <c r="C79" s="15" t="s">
        <v>212</v>
      </c>
      <c r="D79" s="15" t="s">
        <v>213</v>
      </c>
      <c r="E79" s="16" t="s">
        <v>19</v>
      </c>
      <c r="F79" s="17">
        <v>44379</v>
      </c>
      <c r="G79" s="17">
        <v>44440</v>
      </c>
      <c r="H79" s="18" t="s">
        <v>64</v>
      </c>
      <c r="I79" s="18">
        <v>0</v>
      </c>
      <c r="J79" s="19" t="s">
        <v>14</v>
      </c>
      <c r="K79" s="17">
        <v>44309</v>
      </c>
      <c r="L79" s="20" t="s">
        <v>75</v>
      </c>
      <c r="M79" s="20" t="s">
        <v>15</v>
      </c>
      <c r="N79" s="16" t="s">
        <v>13</v>
      </c>
      <c r="O79" s="16" t="s">
        <v>13</v>
      </c>
    </row>
    <row r="80" spans="1:15" ht="25.5" customHeight="1">
      <c r="A80" s="21" t="s">
        <v>818</v>
      </c>
      <c r="B80" s="14">
        <v>90831</v>
      </c>
      <c r="C80" s="15" t="s">
        <v>214</v>
      </c>
      <c r="D80" s="15" t="s">
        <v>215</v>
      </c>
      <c r="E80" s="16" t="s">
        <v>19</v>
      </c>
      <c r="F80" s="17">
        <v>44125</v>
      </c>
      <c r="G80" s="17">
        <v>44489</v>
      </c>
      <c r="H80" s="18">
        <v>30000</v>
      </c>
      <c r="I80" s="18">
        <v>0</v>
      </c>
      <c r="J80" s="19" t="s">
        <v>216</v>
      </c>
      <c r="K80" s="17">
        <v>44106</v>
      </c>
      <c r="L80" s="20" t="s">
        <v>42</v>
      </c>
      <c r="M80" s="20" t="s">
        <v>600</v>
      </c>
      <c r="N80" s="16" t="s">
        <v>13</v>
      </c>
      <c r="O80" s="17" t="s">
        <v>21</v>
      </c>
    </row>
    <row r="81" spans="1:15" ht="25.5" customHeight="1">
      <c r="A81" s="21" t="s">
        <v>819</v>
      </c>
      <c r="B81" s="14">
        <v>90965</v>
      </c>
      <c r="C81" s="15" t="s">
        <v>217</v>
      </c>
      <c r="D81" s="15" t="s">
        <v>218</v>
      </c>
      <c r="E81" s="16" t="s">
        <v>19</v>
      </c>
      <c r="F81" s="17">
        <v>44256</v>
      </c>
      <c r="G81" s="17">
        <v>44620</v>
      </c>
      <c r="H81" s="18">
        <v>25000</v>
      </c>
      <c r="I81" s="18">
        <v>0</v>
      </c>
      <c r="J81" s="19" t="s">
        <v>219</v>
      </c>
      <c r="K81" s="17">
        <v>44244</v>
      </c>
      <c r="L81" s="20" t="s">
        <v>220</v>
      </c>
      <c r="M81" s="20" t="s">
        <v>665</v>
      </c>
      <c r="N81" s="16" t="s">
        <v>13</v>
      </c>
      <c r="O81" s="17" t="s">
        <v>21</v>
      </c>
    </row>
    <row r="82" spans="1:15" ht="25.5" customHeight="1">
      <c r="A82" s="21" t="s">
        <v>1122</v>
      </c>
      <c r="B82" s="14">
        <v>0</v>
      </c>
      <c r="C82" s="15" t="s">
        <v>1123</v>
      </c>
      <c r="D82" s="15" t="s">
        <v>1124</v>
      </c>
      <c r="E82" s="16" t="s">
        <v>1043</v>
      </c>
      <c r="F82" s="17">
        <v>44378</v>
      </c>
      <c r="G82" s="17">
        <v>44408</v>
      </c>
      <c r="H82" s="18">
        <v>2400</v>
      </c>
      <c r="I82" s="18">
        <v>0</v>
      </c>
      <c r="J82" s="19" t="s">
        <v>1125</v>
      </c>
      <c r="K82" s="17">
        <v>44355</v>
      </c>
      <c r="L82" s="20" t="s">
        <v>191</v>
      </c>
      <c r="M82" s="21" t="s">
        <v>1148</v>
      </c>
      <c r="N82" s="16" t="s">
        <v>13</v>
      </c>
      <c r="O82" s="17" t="s">
        <v>21</v>
      </c>
    </row>
    <row r="83" spans="1:15" ht="25.5" customHeight="1">
      <c r="A83" s="21" t="e">
        <f>CONCATENATE(MID(C83,1,4),"-",MID(D83,1,4),"-",IF(CONCATENATE(MID(C83,1,4),MID(D83,1,4))=CONCATENATE(MID(#REF!,1,4),MID(#REF!,1,4)),VALUE(MID(#REF!,11,2))+1,1))</f>
        <v>#REF!</v>
      </c>
      <c r="B83" s="14">
        <v>0</v>
      </c>
      <c r="C83" s="15" t="s">
        <v>1102</v>
      </c>
      <c r="D83" s="15" t="s">
        <v>744</v>
      </c>
      <c r="E83" s="16" t="s">
        <v>1043</v>
      </c>
      <c r="F83" s="17">
        <v>44358</v>
      </c>
      <c r="G83" s="17">
        <v>44722</v>
      </c>
      <c r="H83" s="18">
        <v>5000</v>
      </c>
      <c r="I83" s="18">
        <v>0</v>
      </c>
      <c r="J83" s="19" t="s">
        <v>1103</v>
      </c>
      <c r="K83" s="17">
        <v>44351</v>
      </c>
      <c r="L83" s="20" t="s">
        <v>42</v>
      </c>
      <c r="M83" s="20" t="s">
        <v>1040</v>
      </c>
      <c r="N83" s="16" t="s">
        <v>13</v>
      </c>
      <c r="O83" s="17" t="s">
        <v>21</v>
      </c>
    </row>
    <row r="84" spans="1:15" ht="25.5" customHeight="1">
      <c r="A84" s="21" t="s">
        <v>820</v>
      </c>
      <c r="B84" s="14">
        <v>90980</v>
      </c>
      <c r="C84" s="15" t="s">
        <v>221</v>
      </c>
      <c r="D84" s="15" t="s">
        <v>222</v>
      </c>
      <c r="E84" s="16" t="s">
        <v>19</v>
      </c>
      <c r="F84" s="17">
        <v>44287</v>
      </c>
      <c r="G84" s="17">
        <v>44651</v>
      </c>
      <c r="H84" s="18">
        <v>39900</v>
      </c>
      <c r="I84" s="18">
        <v>0</v>
      </c>
      <c r="J84" s="19" t="s">
        <v>109</v>
      </c>
      <c r="K84" s="17">
        <v>44242</v>
      </c>
      <c r="L84" s="20" t="s">
        <v>75</v>
      </c>
      <c r="M84" s="20" t="s">
        <v>75</v>
      </c>
      <c r="N84" s="16" t="s">
        <v>13</v>
      </c>
      <c r="O84" s="17" t="s">
        <v>13</v>
      </c>
    </row>
    <row r="85" spans="1:15" ht="25.5" customHeight="1">
      <c r="A85" s="21" t="s">
        <v>1068</v>
      </c>
      <c r="B85" s="14">
        <v>90516</v>
      </c>
      <c r="C85" s="15" t="s">
        <v>223</v>
      </c>
      <c r="D85" s="15" t="s">
        <v>224</v>
      </c>
      <c r="E85" s="16" t="s">
        <v>19</v>
      </c>
      <c r="F85" s="17">
        <v>44358</v>
      </c>
      <c r="G85" s="17">
        <v>44722</v>
      </c>
      <c r="H85" s="18">
        <v>19698</v>
      </c>
      <c r="I85" s="18">
        <v>0</v>
      </c>
      <c r="J85" s="19" t="s">
        <v>1069</v>
      </c>
      <c r="K85" s="17">
        <v>44354</v>
      </c>
      <c r="L85" s="20" t="s">
        <v>989</v>
      </c>
      <c r="M85" s="20" t="s">
        <v>195</v>
      </c>
      <c r="N85" s="16" t="s">
        <v>13</v>
      </c>
      <c r="O85" s="17" t="s">
        <v>21</v>
      </c>
    </row>
    <row r="86" spans="1:15" ht="25.5" customHeight="1">
      <c r="A86" s="21" t="s">
        <v>821</v>
      </c>
      <c r="B86" s="14">
        <v>90948</v>
      </c>
      <c r="C86" s="15" t="s">
        <v>225</v>
      </c>
      <c r="D86" s="15" t="s">
        <v>226</v>
      </c>
      <c r="E86" s="16" t="s">
        <v>19</v>
      </c>
      <c r="F86" s="17">
        <v>44207</v>
      </c>
      <c r="G86" s="17">
        <v>44571</v>
      </c>
      <c r="H86" s="18">
        <v>30000</v>
      </c>
      <c r="I86" s="18">
        <v>0</v>
      </c>
      <c r="J86" s="19" t="s">
        <v>227</v>
      </c>
      <c r="K86" s="17">
        <v>44203</v>
      </c>
      <c r="L86" s="20" t="s">
        <v>990</v>
      </c>
      <c r="M86" s="20" t="s">
        <v>723</v>
      </c>
      <c r="N86" s="16" t="s">
        <v>13</v>
      </c>
      <c r="O86" s="17" t="s">
        <v>21</v>
      </c>
    </row>
    <row r="87" spans="1:15" ht="25.5" customHeight="1">
      <c r="A87" s="21" t="s">
        <v>822</v>
      </c>
      <c r="B87" s="14">
        <v>90922</v>
      </c>
      <c r="C87" s="15" t="s">
        <v>228</v>
      </c>
      <c r="D87" s="15" t="s">
        <v>93</v>
      </c>
      <c r="E87" s="16" t="s">
        <v>19</v>
      </c>
      <c r="F87" s="17">
        <v>44144</v>
      </c>
      <c r="G87" s="17">
        <v>44508</v>
      </c>
      <c r="H87" s="18">
        <v>38000</v>
      </c>
      <c r="I87" s="18">
        <v>0</v>
      </c>
      <c r="J87" s="19" t="s">
        <v>229</v>
      </c>
      <c r="K87" s="17">
        <v>44140</v>
      </c>
      <c r="L87" s="20" t="s">
        <v>230</v>
      </c>
      <c r="M87" s="20" t="s">
        <v>724</v>
      </c>
      <c r="N87" s="16" t="s">
        <v>13</v>
      </c>
      <c r="O87" s="17" t="s">
        <v>21</v>
      </c>
    </row>
    <row r="88" spans="1:15" ht="25.5" customHeight="1">
      <c r="A88" s="21" t="s">
        <v>823</v>
      </c>
      <c r="B88" s="14">
        <v>90924</v>
      </c>
      <c r="C88" s="15" t="s">
        <v>231</v>
      </c>
      <c r="D88" s="15" t="s">
        <v>100</v>
      </c>
      <c r="E88" s="16" t="s">
        <v>19</v>
      </c>
      <c r="F88" s="17">
        <v>44146</v>
      </c>
      <c r="G88" s="17">
        <v>44510</v>
      </c>
      <c r="H88" s="18">
        <v>28000</v>
      </c>
      <c r="I88" s="18">
        <v>0</v>
      </c>
      <c r="J88" s="19" t="s">
        <v>232</v>
      </c>
      <c r="K88" s="17">
        <v>44141</v>
      </c>
      <c r="L88" s="20" t="s">
        <v>991</v>
      </c>
      <c r="M88" s="20" t="s">
        <v>725</v>
      </c>
      <c r="N88" s="16" t="s">
        <v>13</v>
      </c>
      <c r="O88" s="17" t="s">
        <v>21</v>
      </c>
    </row>
    <row r="89" spans="1:15" ht="25.5" customHeight="1">
      <c r="A89" s="21" t="s">
        <v>824</v>
      </c>
      <c r="B89" s="14">
        <v>70908</v>
      </c>
      <c r="C89" s="15" t="s">
        <v>574</v>
      </c>
      <c r="D89" s="15" t="s">
        <v>575</v>
      </c>
      <c r="E89" s="16" t="s">
        <v>568</v>
      </c>
      <c r="F89" s="17">
        <v>44311</v>
      </c>
      <c r="G89" s="17">
        <v>44432</v>
      </c>
      <c r="H89" s="18" t="s">
        <v>64</v>
      </c>
      <c r="I89" s="18">
        <v>0</v>
      </c>
      <c r="J89" s="19" t="s">
        <v>14</v>
      </c>
      <c r="K89" s="17">
        <v>44309</v>
      </c>
      <c r="L89" s="20" t="s">
        <v>75</v>
      </c>
      <c r="M89" s="20" t="s">
        <v>15</v>
      </c>
      <c r="N89" s="16" t="s">
        <v>13</v>
      </c>
      <c r="O89" s="17" t="s">
        <v>21</v>
      </c>
    </row>
    <row r="90" spans="1:15" ht="25.5" customHeight="1">
      <c r="A90" s="21" t="s">
        <v>825</v>
      </c>
      <c r="B90" s="14">
        <v>90893</v>
      </c>
      <c r="C90" s="15" t="s">
        <v>233</v>
      </c>
      <c r="D90" s="15" t="s">
        <v>37</v>
      </c>
      <c r="E90" s="16" t="s">
        <v>19</v>
      </c>
      <c r="F90" s="17">
        <v>44307</v>
      </c>
      <c r="G90" s="17">
        <v>44671</v>
      </c>
      <c r="H90" s="18">
        <v>26650</v>
      </c>
      <c r="I90" s="18">
        <v>0</v>
      </c>
      <c r="J90" s="19" t="s">
        <v>234</v>
      </c>
      <c r="K90" s="17">
        <v>44306</v>
      </c>
      <c r="L90" s="20" t="s">
        <v>992</v>
      </c>
      <c r="M90" s="21" t="s">
        <v>617</v>
      </c>
      <c r="N90" s="16" t="s">
        <v>13</v>
      </c>
      <c r="O90" s="17" t="s">
        <v>21</v>
      </c>
    </row>
    <row r="91" spans="1:15" ht="25.5" customHeight="1">
      <c r="A91" s="21" t="s">
        <v>826</v>
      </c>
      <c r="B91" s="14">
        <v>90974</v>
      </c>
      <c r="C91" s="15" t="s">
        <v>235</v>
      </c>
      <c r="D91" s="15" t="s">
        <v>213</v>
      </c>
      <c r="E91" s="16" t="s">
        <v>19</v>
      </c>
      <c r="F91" s="17">
        <v>44280</v>
      </c>
      <c r="G91" s="17">
        <v>44644</v>
      </c>
      <c r="H91" s="18">
        <v>25000</v>
      </c>
      <c r="I91" s="18">
        <v>0</v>
      </c>
      <c r="J91" s="19" t="s">
        <v>236</v>
      </c>
      <c r="K91" s="17">
        <v>44273</v>
      </c>
      <c r="L91" s="20" t="s">
        <v>237</v>
      </c>
      <c r="M91" s="20" t="s">
        <v>665</v>
      </c>
      <c r="N91" s="16" t="s">
        <v>13</v>
      </c>
      <c r="O91" s="17" t="s">
        <v>21</v>
      </c>
    </row>
    <row r="92" spans="1:15" ht="25.5" customHeight="1">
      <c r="A92" s="21" t="s">
        <v>827</v>
      </c>
      <c r="B92" s="14">
        <v>90895</v>
      </c>
      <c r="C92" s="15" t="s">
        <v>238</v>
      </c>
      <c r="D92" s="15" t="s">
        <v>239</v>
      </c>
      <c r="E92" s="16" t="s">
        <v>19</v>
      </c>
      <c r="F92" s="17">
        <v>43962</v>
      </c>
      <c r="G92" s="17">
        <v>44691</v>
      </c>
      <c r="H92" s="18">
        <v>50000</v>
      </c>
      <c r="I92" s="18">
        <v>0</v>
      </c>
      <c r="J92" s="19" t="s">
        <v>240</v>
      </c>
      <c r="K92" s="17">
        <v>43950</v>
      </c>
      <c r="L92" s="20" t="s">
        <v>698</v>
      </c>
      <c r="M92" s="21" t="s">
        <v>618</v>
      </c>
      <c r="N92" s="16" t="s">
        <v>13</v>
      </c>
      <c r="O92" s="17" t="s">
        <v>21</v>
      </c>
    </row>
    <row r="93" spans="1:15" ht="25.5" customHeight="1">
      <c r="A93" s="21" t="s">
        <v>828</v>
      </c>
      <c r="B93" s="14">
        <v>90969</v>
      </c>
      <c r="C93" s="15" t="s">
        <v>241</v>
      </c>
      <c r="D93" s="15" t="s">
        <v>242</v>
      </c>
      <c r="E93" s="16" t="s">
        <v>19</v>
      </c>
      <c r="F93" s="17">
        <v>44266</v>
      </c>
      <c r="G93" s="17">
        <v>44814</v>
      </c>
      <c r="H93" s="18">
        <v>28990</v>
      </c>
      <c r="I93" s="18">
        <v>0</v>
      </c>
      <c r="J93" s="19" t="s">
        <v>243</v>
      </c>
      <c r="K93" s="17">
        <v>44259</v>
      </c>
      <c r="L93" s="20" t="s">
        <v>993</v>
      </c>
      <c r="M93" s="20" t="s">
        <v>726</v>
      </c>
      <c r="N93" s="16" t="s">
        <v>13</v>
      </c>
      <c r="O93" s="17" t="s">
        <v>13</v>
      </c>
    </row>
    <row r="94" spans="1:15" ht="25.5" customHeight="1">
      <c r="A94" s="21" t="s">
        <v>829</v>
      </c>
      <c r="B94" s="14">
        <v>90331</v>
      </c>
      <c r="C94" s="15" t="s">
        <v>244</v>
      </c>
      <c r="D94" s="15" t="s">
        <v>245</v>
      </c>
      <c r="E94" s="16" t="s">
        <v>19</v>
      </c>
      <c r="F94" s="17">
        <v>43800</v>
      </c>
      <c r="G94" s="17">
        <v>44530</v>
      </c>
      <c r="H94" s="18">
        <v>106000</v>
      </c>
      <c r="I94" s="18">
        <v>0</v>
      </c>
      <c r="J94" s="19" t="s">
        <v>246</v>
      </c>
      <c r="K94" s="17">
        <v>43796</v>
      </c>
      <c r="L94" s="20" t="s">
        <v>994</v>
      </c>
      <c r="M94" s="21" t="s">
        <v>619</v>
      </c>
      <c r="N94" s="16" t="s">
        <v>13</v>
      </c>
      <c r="O94" s="17" t="s">
        <v>13</v>
      </c>
    </row>
    <row r="95" spans="1:15" ht="25.5" customHeight="1">
      <c r="A95" s="21" t="s">
        <v>1154</v>
      </c>
      <c r="B95" s="14">
        <v>90608</v>
      </c>
      <c r="C95" s="15" t="s">
        <v>247</v>
      </c>
      <c r="D95" s="15" t="s">
        <v>248</v>
      </c>
      <c r="E95" s="16" t="s">
        <v>19</v>
      </c>
      <c r="F95" s="17">
        <v>44388</v>
      </c>
      <c r="G95" s="17">
        <v>44752</v>
      </c>
      <c r="H95" s="18">
        <v>45000</v>
      </c>
      <c r="I95" s="18">
        <v>0</v>
      </c>
      <c r="J95" s="19" t="s">
        <v>1156</v>
      </c>
      <c r="K95" s="17">
        <v>44379</v>
      </c>
      <c r="L95" s="20" t="s">
        <v>1155</v>
      </c>
      <c r="M95" s="20" t="s">
        <v>620</v>
      </c>
      <c r="N95" s="16" t="s">
        <v>13</v>
      </c>
      <c r="O95" s="16" t="s">
        <v>21</v>
      </c>
    </row>
    <row r="96" spans="1:15" ht="25.5" customHeight="1">
      <c r="A96" s="21" t="s">
        <v>830</v>
      </c>
      <c r="B96" s="14">
        <v>90611</v>
      </c>
      <c r="C96" s="15" t="s">
        <v>249</v>
      </c>
      <c r="D96" s="15" t="s">
        <v>66</v>
      </c>
      <c r="E96" s="16" t="s">
        <v>19</v>
      </c>
      <c r="F96" s="17">
        <v>44166</v>
      </c>
      <c r="G96" s="17">
        <v>44530</v>
      </c>
      <c r="H96" s="18">
        <v>27000</v>
      </c>
      <c r="I96" s="18">
        <v>0</v>
      </c>
      <c r="J96" s="19" t="s">
        <v>250</v>
      </c>
      <c r="K96" s="17">
        <v>44160</v>
      </c>
      <c r="L96" s="20" t="s">
        <v>995</v>
      </c>
      <c r="M96" s="21" t="s">
        <v>621</v>
      </c>
      <c r="N96" s="16" t="s">
        <v>13</v>
      </c>
      <c r="O96" s="17" t="s">
        <v>21</v>
      </c>
    </row>
    <row r="97" spans="1:15" ht="25.5" customHeight="1">
      <c r="A97" s="21" t="s">
        <v>831</v>
      </c>
      <c r="B97" s="14">
        <v>90873</v>
      </c>
      <c r="C97" s="15" t="s">
        <v>251</v>
      </c>
      <c r="D97" s="15" t="s">
        <v>54</v>
      </c>
      <c r="E97" s="16" t="s">
        <v>19</v>
      </c>
      <c r="F97" s="17">
        <v>43851</v>
      </c>
      <c r="G97" s="17">
        <v>44581</v>
      </c>
      <c r="H97" s="18">
        <v>60000</v>
      </c>
      <c r="I97" s="18">
        <v>0</v>
      </c>
      <c r="J97" s="19" t="s">
        <v>252</v>
      </c>
      <c r="K97" s="17">
        <v>43843</v>
      </c>
      <c r="L97" s="20" t="s">
        <v>996</v>
      </c>
      <c r="M97" s="21" t="s">
        <v>622</v>
      </c>
      <c r="N97" s="16" t="s">
        <v>13</v>
      </c>
      <c r="O97" s="17" t="s">
        <v>21</v>
      </c>
    </row>
    <row r="98" spans="1:15" ht="25.5" customHeight="1">
      <c r="A98" s="21" t="s">
        <v>832</v>
      </c>
      <c r="B98" s="14">
        <v>90926</v>
      </c>
      <c r="C98" s="15" t="s">
        <v>253</v>
      </c>
      <c r="D98" s="15" t="s">
        <v>57</v>
      </c>
      <c r="E98" s="16" t="s">
        <v>19</v>
      </c>
      <c r="F98" s="17">
        <v>44156</v>
      </c>
      <c r="G98" s="17">
        <v>44520</v>
      </c>
      <c r="H98" s="18">
        <v>30000</v>
      </c>
      <c r="I98" s="18">
        <v>0</v>
      </c>
      <c r="J98" s="19" t="s">
        <v>254</v>
      </c>
      <c r="K98" s="17">
        <v>44153</v>
      </c>
      <c r="L98" s="20" t="s">
        <v>711</v>
      </c>
      <c r="M98" s="20" t="s">
        <v>600</v>
      </c>
      <c r="N98" s="16" t="s">
        <v>13</v>
      </c>
      <c r="O98" s="17" t="s">
        <v>21</v>
      </c>
    </row>
    <row r="99" spans="1:15" ht="25.5" customHeight="1">
      <c r="A99" s="21" t="s">
        <v>833</v>
      </c>
      <c r="B99" s="14">
        <v>90844</v>
      </c>
      <c r="C99" s="15" t="s">
        <v>255</v>
      </c>
      <c r="D99" s="15" t="s">
        <v>171</v>
      </c>
      <c r="E99" s="16" t="s">
        <v>19</v>
      </c>
      <c r="F99" s="17">
        <v>44176</v>
      </c>
      <c r="G99" s="17">
        <v>44540</v>
      </c>
      <c r="H99" s="18">
        <v>35000</v>
      </c>
      <c r="I99" s="18">
        <v>0</v>
      </c>
      <c r="J99" s="19" t="s">
        <v>256</v>
      </c>
      <c r="K99" s="17">
        <v>44174</v>
      </c>
      <c r="L99" s="20" t="s">
        <v>997</v>
      </c>
      <c r="M99" s="21" t="s">
        <v>623</v>
      </c>
      <c r="N99" s="16" t="s">
        <v>13</v>
      </c>
      <c r="O99" s="17" t="s">
        <v>21</v>
      </c>
    </row>
    <row r="100" spans="1:15" ht="25.5" customHeight="1">
      <c r="A100" s="21" t="s">
        <v>834</v>
      </c>
      <c r="B100" s="14">
        <v>90986</v>
      </c>
      <c r="C100" s="15" t="s">
        <v>257</v>
      </c>
      <c r="D100" s="15" t="s">
        <v>258</v>
      </c>
      <c r="E100" s="16" t="s">
        <v>19</v>
      </c>
      <c r="F100" s="17">
        <v>44297</v>
      </c>
      <c r="G100" s="17">
        <v>44844</v>
      </c>
      <c r="H100" s="18">
        <v>43500</v>
      </c>
      <c r="I100" s="18">
        <v>0</v>
      </c>
      <c r="J100" s="19" t="s">
        <v>259</v>
      </c>
      <c r="K100" s="17">
        <v>44284</v>
      </c>
      <c r="L100" s="20" t="s">
        <v>260</v>
      </c>
      <c r="M100" s="20" t="s">
        <v>727</v>
      </c>
      <c r="N100" s="16" t="s">
        <v>13</v>
      </c>
      <c r="O100" s="17" t="s">
        <v>13</v>
      </c>
    </row>
    <row r="101" spans="1:15" ht="25.5" customHeight="1">
      <c r="A101" s="21" t="s">
        <v>835</v>
      </c>
      <c r="B101" s="14">
        <v>90500</v>
      </c>
      <c r="C101" s="15" t="s">
        <v>261</v>
      </c>
      <c r="D101" s="15" t="s">
        <v>262</v>
      </c>
      <c r="E101" s="16" t="s">
        <v>19</v>
      </c>
      <c r="F101" s="17">
        <v>44317</v>
      </c>
      <c r="G101" s="17">
        <v>44500</v>
      </c>
      <c r="H101" s="18">
        <v>15000</v>
      </c>
      <c r="I101" s="18">
        <v>0</v>
      </c>
      <c r="J101" s="19" t="s">
        <v>263</v>
      </c>
      <c r="K101" s="17">
        <v>44306</v>
      </c>
      <c r="L101" s="20" t="s">
        <v>264</v>
      </c>
      <c r="M101" s="20" t="s">
        <v>728</v>
      </c>
      <c r="N101" s="16" t="s">
        <v>13</v>
      </c>
      <c r="O101" s="17" t="s">
        <v>13</v>
      </c>
    </row>
    <row r="102" spans="1:15" ht="25.5" customHeight="1">
      <c r="A102" s="21" t="s">
        <v>836</v>
      </c>
      <c r="B102" s="14">
        <v>90874</v>
      </c>
      <c r="C102" s="15" t="s">
        <v>265</v>
      </c>
      <c r="D102" s="15" t="s">
        <v>186</v>
      </c>
      <c r="E102" s="16" t="s">
        <v>19</v>
      </c>
      <c r="F102" s="17">
        <v>44217</v>
      </c>
      <c r="G102" s="17">
        <v>44581</v>
      </c>
      <c r="H102" s="18">
        <v>22885</v>
      </c>
      <c r="I102" s="18">
        <v>0</v>
      </c>
      <c r="J102" s="19" t="s">
        <v>266</v>
      </c>
      <c r="K102" s="17">
        <v>44195</v>
      </c>
      <c r="L102" s="20" t="s">
        <v>987</v>
      </c>
      <c r="M102" s="21" t="s">
        <v>624</v>
      </c>
      <c r="N102" s="16" t="s">
        <v>13</v>
      </c>
      <c r="O102" s="17" t="s">
        <v>21</v>
      </c>
    </row>
    <row r="103" spans="1:15" ht="25.5" customHeight="1">
      <c r="A103" s="21" t="s">
        <v>837</v>
      </c>
      <c r="B103" s="14">
        <v>90828</v>
      </c>
      <c r="C103" s="15" t="s">
        <v>265</v>
      </c>
      <c r="D103" s="15" t="s">
        <v>267</v>
      </c>
      <c r="E103" s="16" t="s">
        <v>19</v>
      </c>
      <c r="F103" s="17">
        <v>44097</v>
      </c>
      <c r="G103" s="17">
        <v>44826</v>
      </c>
      <c r="H103" s="18">
        <v>60000</v>
      </c>
      <c r="I103" s="18">
        <v>0</v>
      </c>
      <c r="J103" s="19" t="s">
        <v>268</v>
      </c>
      <c r="K103" s="17">
        <v>44096</v>
      </c>
      <c r="L103" s="20" t="s">
        <v>998</v>
      </c>
      <c r="M103" s="21" t="s">
        <v>625</v>
      </c>
      <c r="N103" s="16" t="s">
        <v>13</v>
      </c>
      <c r="O103" s="17" t="s">
        <v>21</v>
      </c>
    </row>
    <row r="104" spans="1:15" ht="25.5" customHeight="1">
      <c r="A104" s="21" t="s">
        <v>838</v>
      </c>
      <c r="B104" s="14">
        <v>90955</v>
      </c>
      <c r="C104" s="15" t="s">
        <v>269</v>
      </c>
      <c r="D104" s="15" t="s">
        <v>270</v>
      </c>
      <c r="E104" s="16" t="s">
        <v>19</v>
      </c>
      <c r="F104" s="17">
        <v>44217</v>
      </c>
      <c r="G104" s="17">
        <v>44397</v>
      </c>
      <c r="H104" s="18" t="s">
        <v>45</v>
      </c>
      <c r="I104" s="18">
        <v>0</v>
      </c>
      <c r="J104" s="19" t="s">
        <v>271</v>
      </c>
      <c r="K104" s="17">
        <v>44216</v>
      </c>
      <c r="L104" s="20" t="s">
        <v>16</v>
      </c>
      <c r="M104" s="21"/>
      <c r="N104" s="16" t="s">
        <v>13</v>
      </c>
      <c r="O104" s="17" t="s">
        <v>21</v>
      </c>
    </row>
    <row r="105" spans="1:15" ht="25.5" customHeight="1">
      <c r="A105" s="21" t="s">
        <v>839</v>
      </c>
      <c r="B105" s="14">
        <v>90913</v>
      </c>
      <c r="C105" s="15" t="s">
        <v>272</v>
      </c>
      <c r="D105" s="15" t="s">
        <v>171</v>
      </c>
      <c r="E105" s="16" t="s">
        <v>19</v>
      </c>
      <c r="F105" s="17">
        <v>44075</v>
      </c>
      <c r="G105" s="17">
        <v>44439</v>
      </c>
      <c r="H105" s="18">
        <v>35000</v>
      </c>
      <c r="I105" s="18">
        <v>0</v>
      </c>
      <c r="J105" s="19" t="s">
        <v>273</v>
      </c>
      <c r="K105" s="17">
        <v>44067</v>
      </c>
      <c r="L105" s="20" t="s">
        <v>123</v>
      </c>
      <c r="M105" s="20" t="s">
        <v>730</v>
      </c>
      <c r="N105" s="16" t="s">
        <v>13</v>
      </c>
      <c r="O105" s="17" t="s">
        <v>21</v>
      </c>
    </row>
    <row r="106" spans="1:15" ht="25.5" customHeight="1">
      <c r="A106" s="21" t="s">
        <v>840</v>
      </c>
      <c r="B106" s="14">
        <v>90862</v>
      </c>
      <c r="C106" s="15" t="s">
        <v>274</v>
      </c>
      <c r="D106" s="15" t="s">
        <v>275</v>
      </c>
      <c r="E106" s="16" t="s">
        <v>19</v>
      </c>
      <c r="F106" s="17">
        <v>44207</v>
      </c>
      <c r="G106" s="17">
        <v>44571</v>
      </c>
      <c r="H106" s="18">
        <v>40000</v>
      </c>
      <c r="I106" s="18">
        <v>0</v>
      </c>
      <c r="J106" s="19" t="s">
        <v>276</v>
      </c>
      <c r="K106" s="17">
        <v>44187</v>
      </c>
      <c r="L106" s="20" t="s">
        <v>971</v>
      </c>
      <c r="M106" s="21" t="s">
        <v>626</v>
      </c>
      <c r="N106" s="16" t="s">
        <v>13</v>
      </c>
      <c r="O106" s="17" t="s">
        <v>21</v>
      </c>
    </row>
    <row r="107" spans="1:15" ht="25.5" customHeight="1">
      <c r="A107" s="21" t="s">
        <v>841</v>
      </c>
      <c r="B107" s="14">
        <v>90910</v>
      </c>
      <c r="C107" s="15" t="s">
        <v>277</v>
      </c>
      <c r="D107" s="15" t="s">
        <v>278</v>
      </c>
      <c r="E107" s="16" t="s">
        <v>19</v>
      </c>
      <c r="F107" s="17">
        <v>44044</v>
      </c>
      <c r="G107" s="17">
        <v>44408</v>
      </c>
      <c r="H107" s="18" t="s">
        <v>45</v>
      </c>
      <c r="I107" s="18">
        <v>0</v>
      </c>
      <c r="J107" s="19" t="s">
        <v>1036</v>
      </c>
      <c r="K107" s="17">
        <v>44029</v>
      </c>
      <c r="L107" s="20" t="s">
        <v>16</v>
      </c>
      <c r="M107" s="21" t="s">
        <v>729</v>
      </c>
      <c r="N107" s="16" t="s">
        <v>13</v>
      </c>
      <c r="O107" s="17" t="s">
        <v>21</v>
      </c>
    </row>
    <row r="108" spans="1:15" ht="25.5" customHeight="1">
      <c r="A108" s="21" t="s">
        <v>1157</v>
      </c>
      <c r="B108" s="14">
        <v>90858</v>
      </c>
      <c r="C108" s="15" t="s">
        <v>279</v>
      </c>
      <c r="D108" s="15" t="s">
        <v>280</v>
      </c>
      <c r="E108" s="16" t="s">
        <v>19</v>
      </c>
      <c r="F108" s="17">
        <v>44388</v>
      </c>
      <c r="G108" s="17">
        <v>44752</v>
      </c>
      <c r="H108" s="18">
        <v>40000</v>
      </c>
      <c r="I108" s="18">
        <v>0</v>
      </c>
      <c r="J108" s="19" t="s">
        <v>281</v>
      </c>
      <c r="K108" s="17">
        <v>44012</v>
      </c>
      <c r="L108" s="20" t="s">
        <v>1169</v>
      </c>
      <c r="M108" s="20" t="s">
        <v>627</v>
      </c>
      <c r="N108" s="16" t="s">
        <v>13</v>
      </c>
      <c r="O108" s="16" t="s">
        <v>21</v>
      </c>
    </row>
    <row r="109" spans="1:15" ht="25.5" customHeight="1">
      <c r="A109" s="21" t="s">
        <v>1070</v>
      </c>
      <c r="B109" s="14">
        <v>90894</v>
      </c>
      <c r="C109" s="15" t="s">
        <v>1071</v>
      </c>
      <c r="D109" s="15" t="s">
        <v>81</v>
      </c>
      <c r="E109" s="16" t="s">
        <v>19</v>
      </c>
      <c r="F109" s="17">
        <v>44348</v>
      </c>
      <c r="G109" s="17">
        <v>44712</v>
      </c>
      <c r="H109" s="18">
        <v>27529.41</v>
      </c>
      <c r="I109" s="18">
        <v>0</v>
      </c>
      <c r="J109" s="19" t="s">
        <v>1073</v>
      </c>
      <c r="K109" s="17">
        <v>44347</v>
      </c>
      <c r="L109" s="20" t="s">
        <v>1072</v>
      </c>
      <c r="M109" s="20" t="s">
        <v>1074</v>
      </c>
      <c r="N109" s="16" t="s">
        <v>13</v>
      </c>
      <c r="O109" s="17" t="s">
        <v>21</v>
      </c>
    </row>
    <row r="110" spans="1:15" ht="25.5" customHeight="1">
      <c r="A110" s="21" t="s">
        <v>842</v>
      </c>
      <c r="B110" s="14">
        <v>90798</v>
      </c>
      <c r="C110" s="15" t="s">
        <v>283</v>
      </c>
      <c r="D110" s="15" t="s">
        <v>204</v>
      </c>
      <c r="E110" s="16" t="s">
        <v>19</v>
      </c>
      <c r="F110" s="17">
        <v>44207</v>
      </c>
      <c r="G110" s="17">
        <v>44571</v>
      </c>
      <c r="H110" s="18">
        <v>27000</v>
      </c>
      <c r="I110" s="18">
        <v>0</v>
      </c>
      <c r="J110" s="19" t="s">
        <v>284</v>
      </c>
      <c r="K110" s="17">
        <v>44200</v>
      </c>
      <c r="L110" s="20" t="s">
        <v>999</v>
      </c>
      <c r="M110" s="21" t="s">
        <v>628</v>
      </c>
      <c r="N110" s="16" t="s">
        <v>13</v>
      </c>
      <c r="O110" s="17" t="s">
        <v>21</v>
      </c>
    </row>
    <row r="111" spans="1:15" ht="25.5" customHeight="1">
      <c r="A111" s="21" t="s">
        <v>843</v>
      </c>
      <c r="B111" s="14">
        <v>90875</v>
      </c>
      <c r="C111" s="15" t="s">
        <v>285</v>
      </c>
      <c r="D111" s="15" t="s">
        <v>286</v>
      </c>
      <c r="E111" s="16" t="s">
        <v>19</v>
      </c>
      <c r="F111" s="17">
        <v>44217</v>
      </c>
      <c r="G111" s="17">
        <v>44581</v>
      </c>
      <c r="H111" s="18">
        <v>39200</v>
      </c>
      <c r="I111" s="18">
        <v>0</v>
      </c>
      <c r="J111" s="19" t="s">
        <v>287</v>
      </c>
      <c r="K111" s="17">
        <v>44210</v>
      </c>
      <c r="L111" s="20" t="s">
        <v>42</v>
      </c>
      <c r="M111" s="21" t="s">
        <v>629</v>
      </c>
      <c r="N111" s="16" t="s">
        <v>13</v>
      </c>
      <c r="O111" s="17" t="s">
        <v>21</v>
      </c>
    </row>
    <row r="112" spans="1:15" ht="25.5" customHeight="1">
      <c r="A112" s="21" t="s">
        <v>844</v>
      </c>
      <c r="B112" s="14">
        <v>90921</v>
      </c>
      <c r="C112" s="15" t="s">
        <v>288</v>
      </c>
      <c r="D112" s="15" t="s">
        <v>289</v>
      </c>
      <c r="E112" s="16" t="s">
        <v>19</v>
      </c>
      <c r="F112" s="17">
        <v>44136</v>
      </c>
      <c r="G112" s="17">
        <v>44500</v>
      </c>
      <c r="H112" s="18">
        <v>35000</v>
      </c>
      <c r="I112" s="18">
        <v>0</v>
      </c>
      <c r="J112" s="19" t="s">
        <v>290</v>
      </c>
      <c r="K112" s="17">
        <v>44130</v>
      </c>
      <c r="L112" s="20" t="s">
        <v>700</v>
      </c>
      <c r="M112" s="20" t="s">
        <v>731</v>
      </c>
      <c r="N112" s="16" t="s">
        <v>13</v>
      </c>
      <c r="O112" s="17" t="s">
        <v>21</v>
      </c>
    </row>
    <row r="113" spans="1:15" ht="25.5" customHeight="1">
      <c r="A113" s="21" t="s">
        <v>845</v>
      </c>
      <c r="B113" s="14">
        <v>90906</v>
      </c>
      <c r="C113" s="15" t="s">
        <v>291</v>
      </c>
      <c r="D113" s="15" t="s">
        <v>292</v>
      </c>
      <c r="E113" s="16" t="s">
        <v>19</v>
      </c>
      <c r="F113" s="17">
        <v>44033</v>
      </c>
      <c r="G113" s="17">
        <v>44397</v>
      </c>
      <c r="H113" s="18">
        <v>29000</v>
      </c>
      <c r="I113" s="18">
        <v>0</v>
      </c>
      <c r="J113" s="19" t="s">
        <v>293</v>
      </c>
      <c r="K113" s="17">
        <v>44025</v>
      </c>
      <c r="L113" s="20" t="s">
        <v>1000</v>
      </c>
      <c r="M113" s="21" t="s">
        <v>630</v>
      </c>
      <c r="N113" s="16" t="s">
        <v>13</v>
      </c>
      <c r="O113" s="17" t="s">
        <v>21</v>
      </c>
    </row>
    <row r="114" spans="1:15" ht="25.5" customHeight="1">
      <c r="A114" s="21" t="s">
        <v>846</v>
      </c>
      <c r="B114" s="14">
        <v>90022</v>
      </c>
      <c r="C114" s="15" t="s">
        <v>294</v>
      </c>
      <c r="D114" s="15" t="s">
        <v>295</v>
      </c>
      <c r="E114" s="16" t="s">
        <v>19</v>
      </c>
      <c r="F114" s="17">
        <v>44235</v>
      </c>
      <c r="G114" s="17">
        <v>44415</v>
      </c>
      <c r="H114" s="18">
        <v>14400.75</v>
      </c>
      <c r="I114" s="18">
        <v>0</v>
      </c>
      <c r="J114" s="19" t="s">
        <v>296</v>
      </c>
      <c r="K114" s="17">
        <v>44232</v>
      </c>
      <c r="L114" s="20" t="s">
        <v>42</v>
      </c>
      <c r="M114" s="21" t="s">
        <v>631</v>
      </c>
      <c r="N114" s="16" t="s">
        <v>13</v>
      </c>
      <c r="O114" s="17" t="s">
        <v>21</v>
      </c>
    </row>
    <row r="115" spans="1:15" ht="25.5" customHeight="1">
      <c r="A115" s="21" t="s">
        <v>847</v>
      </c>
      <c r="B115" s="14">
        <v>90939</v>
      </c>
      <c r="C115" s="15" t="s">
        <v>297</v>
      </c>
      <c r="D115" s="15" t="s">
        <v>63</v>
      </c>
      <c r="E115" s="16" t="s">
        <v>19</v>
      </c>
      <c r="F115" s="17">
        <v>44186</v>
      </c>
      <c r="G115" s="17">
        <v>44550</v>
      </c>
      <c r="H115" s="18">
        <v>22000</v>
      </c>
      <c r="I115" s="18">
        <v>0</v>
      </c>
      <c r="J115" s="19" t="s">
        <v>298</v>
      </c>
      <c r="K115" s="17">
        <v>44180</v>
      </c>
      <c r="L115" s="20" t="s">
        <v>701</v>
      </c>
      <c r="M115" s="20" t="s">
        <v>732</v>
      </c>
      <c r="N115" s="16" t="s">
        <v>13</v>
      </c>
      <c r="O115" s="17" t="s">
        <v>21</v>
      </c>
    </row>
    <row r="116" spans="1:15" ht="25.5" customHeight="1">
      <c r="A116" s="21" t="s">
        <v>848</v>
      </c>
      <c r="B116" s="14">
        <v>90991</v>
      </c>
      <c r="C116" s="15" t="s">
        <v>299</v>
      </c>
      <c r="D116" s="15" t="s">
        <v>81</v>
      </c>
      <c r="E116" s="16" t="s">
        <v>19</v>
      </c>
      <c r="F116" s="17">
        <v>44311</v>
      </c>
      <c r="G116" s="17">
        <v>44432</v>
      </c>
      <c r="H116" s="18" t="s">
        <v>64</v>
      </c>
      <c r="I116" s="18">
        <v>0</v>
      </c>
      <c r="J116" s="19" t="s">
        <v>14</v>
      </c>
      <c r="K116" s="17">
        <v>44309</v>
      </c>
      <c r="L116" s="20" t="s">
        <v>75</v>
      </c>
      <c r="M116" s="20" t="s">
        <v>15</v>
      </c>
      <c r="N116" s="16" t="s">
        <v>13</v>
      </c>
      <c r="O116" s="17" t="s">
        <v>21</v>
      </c>
    </row>
    <row r="117" spans="1:15" ht="25.5" customHeight="1">
      <c r="A117" s="21" t="s">
        <v>849</v>
      </c>
      <c r="B117" s="14">
        <v>90288</v>
      </c>
      <c r="C117" s="15" t="s">
        <v>300</v>
      </c>
      <c r="D117" s="15" t="s">
        <v>171</v>
      </c>
      <c r="E117" s="16" t="s">
        <v>19</v>
      </c>
      <c r="F117" s="17">
        <v>44085</v>
      </c>
      <c r="G117" s="17">
        <v>44449</v>
      </c>
      <c r="H117" s="18">
        <v>45000</v>
      </c>
      <c r="I117" s="18">
        <v>0</v>
      </c>
      <c r="J117" s="19" t="s">
        <v>301</v>
      </c>
      <c r="K117" s="17">
        <v>44068</v>
      </c>
      <c r="L117" s="20" t="s">
        <v>1001</v>
      </c>
      <c r="M117" s="20" t="s">
        <v>600</v>
      </c>
      <c r="N117" s="16" t="s">
        <v>13</v>
      </c>
      <c r="O117" s="17" t="s">
        <v>21</v>
      </c>
    </row>
    <row r="118" spans="1:15" ht="25.5" customHeight="1">
      <c r="A118" s="21" t="s">
        <v>850</v>
      </c>
      <c r="B118" s="14">
        <v>90881</v>
      </c>
      <c r="C118" s="15" t="s">
        <v>302</v>
      </c>
      <c r="D118" s="15" t="s">
        <v>303</v>
      </c>
      <c r="E118" s="16" t="s">
        <v>19</v>
      </c>
      <c r="F118" s="17">
        <v>43872</v>
      </c>
      <c r="G118" s="17">
        <v>44418</v>
      </c>
      <c r="H118" s="18">
        <v>37500</v>
      </c>
      <c r="I118" s="18">
        <v>0</v>
      </c>
      <c r="J118" s="19" t="s">
        <v>304</v>
      </c>
      <c r="K118" s="17">
        <v>43864</v>
      </c>
      <c r="L118" s="20" t="s">
        <v>698</v>
      </c>
      <c r="M118" s="21" t="s">
        <v>632</v>
      </c>
      <c r="N118" s="16" t="s">
        <v>13</v>
      </c>
      <c r="O118" s="17" t="s">
        <v>21</v>
      </c>
    </row>
    <row r="119" spans="1:15" ht="25.5" customHeight="1">
      <c r="A119" s="21" t="s">
        <v>1048</v>
      </c>
      <c r="B119" s="14">
        <v>90126</v>
      </c>
      <c r="C119" s="15" t="s">
        <v>305</v>
      </c>
      <c r="D119" s="15" t="s">
        <v>306</v>
      </c>
      <c r="E119" s="16" t="s">
        <v>19</v>
      </c>
      <c r="F119" s="17">
        <v>44337</v>
      </c>
      <c r="G119" s="17">
        <v>45432</v>
      </c>
      <c r="H119" s="18">
        <v>108000</v>
      </c>
      <c r="I119" s="18">
        <v>0</v>
      </c>
      <c r="J119" s="19" t="s">
        <v>1050</v>
      </c>
      <c r="K119" s="17">
        <v>44333</v>
      </c>
      <c r="L119" s="20" t="s">
        <v>1049</v>
      </c>
      <c r="M119" s="20" t="s">
        <v>633</v>
      </c>
      <c r="N119" s="16" t="s">
        <v>13</v>
      </c>
      <c r="O119" s="17" t="s">
        <v>21</v>
      </c>
    </row>
    <row r="120" spans="1:15" ht="25.5" customHeight="1">
      <c r="A120" s="21" t="s">
        <v>851</v>
      </c>
      <c r="B120" s="14">
        <v>90960</v>
      </c>
      <c r="C120" s="15" t="s">
        <v>307</v>
      </c>
      <c r="D120" s="15" t="s">
        <v>308</v>
      </c>
      <c r="E120" s="16" t="s">
        <v>19</v>
      </c>
      <c r="F120" s="17">
        <v>44238</v>
      </c>
      <c r="G120" s="17">
        <v>44602</v>
      </c>
      <c r="H120" s="18">
        <v>35000</v>
      </c>
      <c r="I120" s="18">
        <v>0</v>
      </c>
      <c r="J120" s="19" t="s">
        <v>309</v>
      </c>
      <c r="K120" s="17">
        <v>44236</v>
      </c>
      <c r="L120" s="20" t="s">
        <v>702</v>
      </c>
      <c r="M120" s="20" t="s">
        <v>640</v>
      </c>
      <c r="N120" s="16" t="s">
        <v>13</v>
      </c>
      <c r="O120" s="17" t="s">
        <v>21</v>
      </c>
    </row>
    <row r="121" spans="1:15" ht="25.5" customHeight="1">
      <c r="A121" s="21" t="s">
        <v>852</v>
      </c>
      <c r="B121" s="14">
        <v>90944</v>
      </c>
      <c r="C121" s="15" t="s">
        <v>310</v>
      </c>
      <c r="D121" s="15" t="s">
        <v>311</v>
      </c>
      <c r="E121" s="16" t="s">
        <v>19</v>
      </c>
      <c r="F121" s="17">
        <v>44186</v>
      </c>
      <c r="G121" s="17">
        <v>44550</v>
      </c>
      <c r="H121" s="18">
        <v>40000</v>
      </c>
      <c r="I121" s="18">
        <v>0</v>
      </c>
      <c r="J121" s="19" t="s">
        <v>312</v>
      </c>
      <c r="K121" s="17">
        <v>44174</v>
      </c>
      <c r="L121" s="20" t="s">
        <v>703</v>
      </c>
      <c r="M121" s="20" t="s">
        <v>733</v>
      </c>
      <c r="N121" s="16" t="s">
        <v>13</v>
      </c>
      <c r="O121" s="17" t="s">
        <v>21</v>
      </c>
    </row>
    <row r="122" spans="1:15" ht="25.5" customHeight="1">
      <c r="A122" s="21" t="s">
        <v>853</v>
      </c>
      <c r="B122" s="14">
        <v>90810</v>
      </c>
      <c r="C122" s="15" t="s">
        <v>313</v>
      </c>
      <c r="D122" s="15" t="s">
        <v>108</v>
      </c>
      <c r="E122" s="16" t="s">
        <v>19</v>
      </c>
      <c r="F122" s="17">
        <v>44217</v>
      </c>
      <c r="G122" s="17">
        <v>44946</v>
      </c>
      <c r="H122" s="18">
        <v>65000</v>
      </c>
      <c r="I122" s="18">
        <v>0</v>
      </c>
      <c r="J122" s="19" t="s">
        <v>314</v>
      </c>
      <c r="K122" s="17">
        <v>44210</v>
      </c>
      <c r="L122" s="20" t="s">
        <v>961</v>
      </c>
      <c r="M122" s="21" t="s">
        <v>634</v>
      </c>
      <c r="N122" s="16" t="s">
        <v>13</v>
      </c>
      <c r="O122" s="17" t="s">
        <v>21</v>
      </c>
    </row>
    <row r="123" spans="1:15" ht="25.5" customHeight="1">
      <c r="A123" s="21" t="s">
        <v>854</v>
      </c>
      <c r="B123" s="14">
        <v>90927</v>
      </c>
      <c r="C123" s="15" t="s">
        <v>315</v>
      </c>
      <c r="D123" s="15" t="s">
        <v>316</v>
      </c>
      <c r="E123" s="16" t="s">
        <v>19</v>
      </c>
      <c r="F123" s="17">
        <v>44156</v>
      </c>
      <c r="G123" s="17">
        <v>44520</v>
      </c>
      <c r="H123" s="18">
        <v>24000</v>
      </c>
      <c r="I123" s="18">
        <v>0</v>
      </c>
      <c r="J123" s="19" t="s">
        <v>317</v>
      </c>
      <c r="K123" s="17">
        <v>44153</v>
      </c>
      <c r="L123" s="20" t="s">
        <v>318</v>
      </c>
      <c r="M123" s="20" t="s">
        <v>601</v>
      </c>
      <c r="N123" s="16" t="s">
        <v>13</v>
      </c>
      <c r="O123" s="17" t="s">
        <v>21</v>
      </c>
    </row>
    <row r="124" spans="1:15" ht="25.5" customHeight="1">
      <c r="A124" s="21" t="s">
        <v>855</v>
      </c>
      <c r="B124" s="14">
        <v>90988</v>
      </c>
      <c r="C124" s="15" t="s">
        <v>319</v>
      </c>
      <c r="D124" s="15" t="s">
        <v>320</v>
      </c>
      <c r="E124" s="16" t="s">
        <v>19</v>
      </c>
      <c r="F124" s="17">
        <v>44307</v>
      </c>
      <c r="G124" s="17">
        <v>44671</v>
      </c>
      <c r="H124" s="18">
        <v>30000</v>
      </c>
      <c r="I124" s="18">
        <v>0</v>
      </c>
      <c r="J124" s="19" t="s">
        <v>321</v>
      </c>
      <c r="K124" s="17">
        <v>44294</v>
      </c>
      <c r="L124" s="20" t="s">
        <v>322</v>
      </c>
      <c r="M124" s="20" t="s">
        <v>594</v>
      </c>
      <c r="N124" s="16" t="s">
        <v>13</v>
      </c>
      <c r="O124" s="17" t="s">
        <v>47</v>
      </c>
    </row>
    <row r="125" spans="1:15" ht="25.5" customHeight="1">
      <c r="A125" s="21" t="s">
        <v>856</v>
      </c>
      <c r="B125" s="14">
        <v>90992</v>
      </c>
      <c r="C125" s="15" t="s">
        <v>323</v>
      </c>
      <c r="D125" s="15" t="s">
        <v>324</v>
      </c>
      <c r="E125" s="16" t="s">
        <v>19</v>
      </c>
      <c r="F125" s="17">
        <v>44312</v>
      </c>
      <c r="G125" s="17">
        <v>44433</v>
      </c>
      <c r="H125" s="18" t="s">
        <v>64</v>
      </c>
      <c r="I125" s="18">
        <v>0</v>
      </c>
      <c r="J125" s="19" t="s">
        <v>14</v>
      </c>
      <c r="K125" s="17">
        <v>44309</v>
      </c>
      <c r="L125" s="20" t="s">
        <v>75</v>
      </c>
      <c r="M125" s="20" t="s">
        <v>15</v>
      </c>
      <c r="N125" s="16" t="s">
        <v>13</v>
      </c>
      <c r="O125" s="17" t="s">
        <v>21</v>
      </c>
    </row>
    <row r="126" spans="1:15" ht="25.5" customHeight="1">
      <c r="A126" s="21" t="s">
        <v>857</v>
      </c>
      <c r="B126" s="14">
        <v>90824</v>
      </c>
      <c r="C126" s="15" t="s">
        <v>325</v>
      </c>
      <c r="D126" s="15" t="s">
        <v>162</v>
      </c>
      <c r="E126" s="16" t="s">
        <v>19</v>
      </c>
      <c r="F126" s="17">
        <v>43709</v>
      </c>
      <c r="G126" s="17">
        <v>44439</v>
      </c>
      <c r="H126" s="18">
        <v>80000</v>
      </c>
      <c r="I126" s="18">
        <v>0</v>
      </c>
      <c r="J126" s="19" t="s">
        <v>326</v>
      </c>
      <c r="K126" s="17">
        <v>43696</v>
      </c>
      <c r="L126" s="20" t="s">
        <v>1002</v>
      </c>
      <c r="M126" s="21" t="s">
        <v>635</v>
      </c>
      <c r="N126" s="16" t="s">
        <v>13</v>
      </c>
      <c r="O126" s="17" t="s">
        <v>21</v>
      </c>
    </row>
    <row r="127" spans="1:15" ht="25.5" customHeight="1">
      <c r="A127" s="21" t="s">
        <v>858</v>
      </c>
      <c r="B127" s="14">
        <v>90961</v>
      </c>
      <c r="C127" s="15" t="s">
        <v>327</v>
      </c>
      <c r="D127" s="15" t="s">
        <v>328</v>
      </c>
      <c r="E127" s="16" t="s">
        <v>19</v>
      </c>
      <c r="F127" s="17">
        <v>44238</v>
      </c>
      <c r="G127" s="17">
        <v>44602</v>
      </c>
      <c r="H127" s="18">
        <v>35000</v>
      </c>
      <c r="I127" s="18">
        <v>0</v>
      </c>
      <c r="J127" s="19" t="s">
        <v>329</v>
      </c>
      <c r="K127" s="17">
        <v>44224</v>
      </c>
      <c r="L127" s="20" t="s">
        <v>704</v>
      </c>
      <c r="M127" s="20" t="s">
        <v>704</v>
      </c>
      <c r="N127" s="16" t="s">
        <v>13</v>
      </c>
      <c r="O127" s="17" t="s">
        <v>21</v>
      </c>
    </row>
    <row r="128" spans="1:15" ht="25.5" customHeight="1">
      <c r="A128" s="21" t="s">
        <v>859</v>
      </c>
      <c r="B128" s="14">
        <v>70289</v>
      </c>
      <c r="C128" s="15" t="s">
        <v>576</v>
      </c>
      <c r="D128" s="15" t="s">
        <v>577</v>
      </c>
      <c r="E128" s="16" t="s">
        <v>568</v>
      </c>
      <c r="F128" s="17">
        <v>43101</v>
      </c>
      <c r="G128" s="17">
        <v>44469</v>
      </c>
      <c r="H128" s="18">
        <v>109421.31024657533</v>
      </c>
      <c r="I128" s="18">
        <v>0</v>
      </c>
      <c r="J128" s="19" t="s">
        <v>578</v>
      </c>
      <c r="K128" s="17">
        <v>43080</v>
      </c>
      <c r="L128" s="20" t="s">
        <v>1003</v>
      </c>
      <c r="M128" s="21" t="s">
        <v>680</v>
      </c>
      <c r="N128" s="16" t="s">
        <v>13</v>
      </c>
      <c r="O128" s="17" t="s">
        <v>21</v>
      </c>
    </row>
    <row r="129" spans="1:15" ht="25.5" customHeight="1">
      <c r="A129" s="21" t="s">
        <v>860</v>
      </c>
      <c r="B129" s="14">
        <v>90925</v>
      </c>
      <c r="C129" s="15" t="s">
        <v>330</v>
      </c>
      <c r="D129" s="15" t="s">
        <v>204</v>
      </c>
      <c r="E129" s="16" t="s">
        <v>19</v>
      </c>
      <c r="F129" s="17">
        <v>44151</v>
      </c>
      <c r="G129" s="17">
        <v>44515</v>
      </c>
      <c r="H129" s="18">
        <v>30000</v>
      </c>
      <c r="I129" s="18">
        <v>0</v>
      </c>
      <c r="J129" s="19" t="s">
        <v>331</v>
      </c>
      <c r="K129" s="17">
        <v>44144</v>
      </c>
      <c r="L129" s="20" t="s">
        <v>705</v>
      </c>
      <c r="M129" s="20" t="s">
        <v>725</v>
      </c>
      <c r="N129" s="16" t="s">
        <v>13</v>
      </c>
      <c r="O129" s="17" t="s">
        <v>21</v>
      </c>
    </row>
    <row r="130" spans="1:15" ht="25.5" customHeight="1">
      <c r="A130" s="21" t="s">
        <v>861</v>
      </c>
      <c r="B130" s="14">
        <v>90963</v>
      </c>
      <c r="C130" s="15" t="s">
        <v>332</v>
      </c>
      <c r="D130" s="15" t="s">
        <v>171</v>
      </c>
      <c r="E130" s="16" t="s">
        <v>19</v>
      </c>
      <c r="F130" s="17">
        <v>44248</v>
      </c>
      <c r="G130" s="17">
        <v>44612</v>
      </c>
      <c r="H130" s="18">
        <v>25000</v>
      </c>
      <c r="I130" s="18">
        <v>0</v>
      </c>
      <c r="J130" s="19" t="s">
        <v>333</v>
      </c>
      <c r="K130" s="17">
        <v>44239</v>
      </c>
      <c r="L130" s="20" t="s">
        <v>706</v>
      </c>
      <c r="M130" s="20" t="s">
        <v>665</v>
      </c>
      <c r="N130" s="16" t="s">
        <v>13</v>
      </c>
      <c r="O130" s="17" t="s">
        <v>21</v>
      </c>
    </row>
    <row r="131" spans="1:15" ht="25.5" customHeight="1">
      <c r="A131" s="21" t="s">
        <v>862</v>
      </c>
      <c r="B131" s="14">
        <v>90109</v>
      </c>
      <c r="C131" s="15" t="s">
        <v>334</v>
      </c>
      <c r="D131" s="15" t="s">
        <v>335</v>
      </c>
      <c r="E131" s="16" t="s">
        <v>19</v>
      </c>
      <c r="F131" s="17">
        <v>44266</v>
      </c>
      <c r="G131" s="17">
        <v>44630</v>
      </c>
      <c r="H131" s="18">
        <v>21725.5</v>
      </c>
      <c r="I131" s="18">
        <v>0</v>
      </c>
      <c r="J131" s="19" t="s">
        <v>336</v>
      </c>
      <c r="K131" s="17">
        <v>44260</v>
      </c>
      <c r="L131" s="20" t="s">
        <v>1004</v>
      </c>
      <c r="M131" s="21" t="s">
        <v>636</v>
      </c>
      <c r="N131" s="16" t="s">
        <v>13</v>
      </c>
      <c r="O131" s="17" t="s">
        <v>21</v>
      </c>
    </row>
    <row r="132" spans="1:15" ht="25.5" customHeight="1">
      <c r="A132" s="21" t="s">
        <v>863</v>
      </c>
      <c r="B132" s="14">
        <v>90962</v>
      </c>
      <c r="C132" s="15" t="s">
        <v>337</v>
      </c>
      <c r="D132" s="15" t="s">
        <v>338</v>
      </c>
      <c r="E132" s="16" t="s">
        <v>19</v>
      </c>
      <c r="F132" s="17">
        <v>44238</v>
      </c>
      <c r="G132" s="17">
        <v>44418</v>
      </c>
      <c r="H132" s="18">
        <v>7500</v>
      </c>
      <c r="I132" s="18">
        <v>0</v>
      </c>
      <c r="J132" s="19" t="s">
        <v>339</v>
      </c>
      <c r="K132" s="17">
        <v>44225</v>
      </c>
      <c r="L132" s="20" t="s">
        <v>340</v>
      </c>
      <c r="M132" s="20" t="s">
        <v>1037</v>
      </c>
      <c r="N132" s="16" t="s">
        <v>13</v>
      </c>
      <c r="O132" s="17" t="s">
        <v>13</v>
      </c>
    </row>
    <row r="133" spans="1:15" ht="25.5" customHeight="1">
      <c r="A133" s="21" t="s">
        <v>1126</v>
      </c>
      <c r="B133" s="14">
        <v>0</v>
      </c>
      <c r="C133" s="15" t="s">
        <v>1127</v>
      </c>
      <c r="D133" s="15" t="s">
        <v>1128</v>
      </c>
      <c r="E133" s="16" t="s">
        <v>1043</v>
      </c>
      <c r="F133" s="17">
        <v>44227</v>
      </c>
      <c r="G133" s="17">
        <v>44407</v>
      </c>
      <c r="H133" s="18">
        <v>5000</v>
      </c>
      <c r="I133" s="18">
        <v>0</v>
      </c>
      <c r="J133" s="19" t="s">
        <v>1129</v>
      </c>
      <c r="K133" s="17">
        <v>44207</v>
      </c>
      <c r="L133" s="20" t="s">
        <v>1130</v>
      </c>
      <c r="M133" s="21" t="s">
        <v>1149</v>
      </c>
      <c r="N133" s="16" t="s">
        <v>13</v>
      </c>
      <c r="O133" s="17" t="s">
        <v>21</v>
      </c>
    </row>
    <row r="134" spans="1:15" ht="25.5" customHeight="1">
      <c r="A134" s="21" t="s">
        <v>864</v>
      </c>
      <c r="B134" s="14">
        <v>90029</v>
      </c>
      <c r="C134" s="15" t="s">
        <v>341</v>
      </c>
      <c r="D134" s="15" t="s">
        <v>162</v>
      </c>
      <c r="E134" s="16" t="s">
        <v>19</v>
      </c>
      <c r="F134" s="17">
        <v>44197</v>
      </c>
      <c r="G134" s="17">
        <v>44561</v>
      </c>
      <c r="H134" s="18">
        <v>53516</v>
      </c>
      <c r="I134" s="18" t="s">
        <v>112</v>
      </c>
      <c r="J134" s="19" t="s">
        <v>342</v>
      </c>
      <c r="K134" s="17">
        <v>44194</v>
      </c>
      <c r="L134" s="20" t="s">
        <v>75</v>
      </c>
      <c r="M134" s="21" t="s">
        <v>598</v>
      </c>
      <c r="N134" s="16" t="s">
        <v>13</v>
      </c>
      <c r="O134" s="17" t="s">
        <v>21</v>
      </c>
    </row>
    <row r="135" spans="1:15" ht="25.5" customHeight="1">
      <c r="A135" s="21" t="str">
        <f>CONCATENATE(B135,"-",IF(B135=B134,VALUE(MID(A134,FIND("-",A134)+1,2))+1,1))</f>
        <v>91011-1</v>
      </c>
      <c r="B135" s="14">
        <v>91011</v>
      </c>
      <c r="C135" s="15" t="s">
        <v>1106</v>
      </c>
      <c r="D135" s="15" t="s">
        <v>1107</v>
      </c>
      <c r="E135" s="16" t="s">
        <v>19</v>
      </c>
      <c r="F135" s="17">
        <v>44368</v>
      </c>
      <c r="G135" s="17">
        <v>44732</v>
      </c>
      <c r="H135" s="18">
        <v>25000</v>
      </c>
      <c r="I135" s="18">
        <v>0</v>
      </c>
      <c r="J135" s="19" t="s">
        <v>1109</v>
      </c>
      <c r="K135" s="17">
        <v>44355</v>
      </c>
      <c r="L135" s="20" t="s">
        <v>1108</v>
      </c>
      <c r="M135" s="20" t="s">
        <v>1110</v>
      </c>
      <c r="N135" s="16" t="s">
        <v>13</v>
      </c>
      <c r="O135" s="17" t="s">
        <v>21</v>
      </c>
    </row>
    <row r="136" spans="1:15" ht="25.5" customHeight="1">
      <c r="A136" s="21" t="s">
        <v>865</v>
      </c>
      <c r="B136" s="14">
        <v>90741</v>
      </c>
      <c r="C136" s="15" t="s">
        <v>343</v>
      </c>
      <c r="D136" s="15" t="s">
        <v>34</v>
      </c>
      <c r="E136" s="16" t="s">
        <v>19</v>
      </c>
      <c r="F136" s="17">
        <v>44033</v>
      </c>
      <c r="G136" s="17">
        <v>44397</v>
      </c>
      <c r="H136" s="18">
        <v>28500</v>
      </c>
      <c r="I136" s="18">
        <v>0</v>
      </c>
      <c r="J136" s="19" t="s">
        <v>344</v>
      </c>
      <c r="K136" s="17">
        <v>44028</v>
      </c>
      <c r="L136" s="20" t="s">
        <v>42</v>
      </c>
      <c r="M136" s="21" t="s">
        <v>637</v>
      </c>
      <c r="N136" s="16" t="s">
        <v>13</v>
      </c>
      <c r="O136" s="17" t="s">
        <v>21</v>
      </c>
    </row>
    <row r="137" spans="1:15" ht="25.5" customHeight="1">
      <c r="A137" s="21" t="s">
        <v>866</v>
      </c>
      <c r="B137" s="14">
        <v>90958</v>
      </c>
      <c r="C137" s="15" t="s">
        <v>345</v>
      </c>
      <c r="D137" s="15" t="s">
        <v>346</v>
      </c>
      <c r="E137" s="16" t="s">
        <v>19</v>
      </c>
      <c r="F137" s="17">
        <v>44228</v>
      </c>
      <c r="G137" s="17">
        <v>44592</v>
      </c>
      <c r="H137" s="18">
        <v>33653.85</v>
      </c>
      <c r="I137" s="18">
        <v>0</v>
      </c>
      <c r="J137" s="19" t="s">
        <v>347</v>
      </c>
      <c r="K137" s="17">
        <v>44222</v>
      </c>
      <c r="L137" s="20" t="s">
        <v>699</v>
      </c>
      <c r="M137" s="20" t="s">
        <v>736</v>
      </c>
      <c r="N137" s="16" t="s">
        <v>13</v>
      </c>
      <c r="O137" s="17" t="s">
        <v>21</v>
      </c>
    </row>
    <row r="138" spans="1:15" ht="25.5" customHeight="1">
      <c r="A138" s="21" t="s">
        <v>867</v>
      </c>
      <c r="B138" s="14">
        <v>90942</v>
      </c>
      <c r="C138" s="15" t="s">
        <v>348</v>
      </c>
      <c r="D138" s="15" t="s">
        <v>349</v>
      </c>
      <c r="E138" s="16" t="s">
        <v>19</v>
      </c>
      <c r="F138" s="17">
        <v>44197</v>
      </c>
      <c r="G138" s="17">
        <v>44561</v>
      </c>
      <c r="H138" s="18">
        <v>30000</v>
      </c>
      <c r="I138" s="18">
        <v>0</v>
      </c>
      <c r="J138" s="19" t="s">
        <v>350</v>
      </c>
      <c r="K138" s="17">
        <v>44187</v>
      </c>
      <c r="L138" s="20" t="s">
        <v>42</v>
      </c>
      <c r="M138" s="20" t="s">
        <v>734</v>
      </c>
      <c r="N138" s="16" t="s">
        <v>13</v>
      </c>
      <c r="O138" s="17" t="s">
        <v>21</v>
      </c>
    </row>
    <row r="139" spans="1:15" ht="25.5" customHeight="1">
      <c r="A139" s="21" t="s">
        <v>868</v>
      </c>
      <c r="B139" s="14">
        <v>90337</v>
      </c>
      <c r="C139" s="15" t="s">
        <v>351</v>
      </c>
      <c r="D139" s="15" t="s">
        <v>282</v>
      </c>
      <c r="E139" s="16" t="s">
        <v>19</v>
      </c>
      <c r="F139" s="17">
        <v>44197</v>
      </c>
      <c r="G139" s="17">
        <v>44561</v>
      </c>
      <c r="H139" s="18">
        <v>15712.15</v>
      </c>
      <c r="I139" s="18">
        <v>0</v>
      </c>
      <c r="J139" s="19" t="s">
        <v>352</v>
      </c>
      <c r="K139" s="17">
        <v>44194</v>
      </c>
      <c r="L139" s="20" t="s">
        <v>75</v>
      </c>
      <c r="M139" s="21" t="s">
        <v>638</v>
      </c>
      <c r="N139" s="16" t="s">
        <v>13</v>
      </c>
      <c r="O139" s="17" t="s">
        <v>13</v>
      </c>
    </row>
    <row r="140" spans="1:15" ht="25.5" customHeight="1">
      <c r="A140" s="21" t="s">
        <v>869</v>
      </c>
      <c r="B140" s="14">
        <v>90987</v>
      </c>
      <c r="C140" s="15" t="s">
        <v>353</v>
      </c>
      <c r="D140" s="15" t="s">
        <v>354</v>
      </c>
      <c r="E140" s="16" t="s">
        <v>19</v>
      </c>
      <c r="F140" s="17">
        <v>44307</v>
      </c>
      <c r="G140" s="17">
        <v>44671</v>
      </c>
      <c r="H140" s="18">
        <v>28000</v>
      </c>
      <c r="I140" s="18">
        <v>0</v>
      </c>
      <c r="J140" s="19" t="s">
        <v>355</v>
      </c>
      <c r="K140" s="17">
        <v>44293</v>
      </c>
      <c r="L140" s="20" t="s">
        <v>356</v>
      </c>
      <c r="M140" s="20" t="s">
        <v>665</v>
      </c>
      <c r="N140" s="16" t="s">
        <v>13</v>
      </c>
      <c r="O140" s="17" t="s">
        <v>47</v>
      </c>
    </row>
    <row r="141" spans="1:15" ht="25.5" customHeight="1">
      <c r="A141" s="21" t="s">
        <v>870</v>
      </c>
      <c r="B141" s="14">
        <v>90981</v>
      </c>
      <c r="C141" s="15" t="s">
        <v>357</v>
      </c>
      <c r="D141" s="15" t="s">
        <v>358</v>
      </c>
      <c r="E141" s="16" t="s">
        <v>19</v>
      </c>
      <c r="F141" s="17">
        <v>44287</v>
      </c>
      <c r="G141" s="17">
        <v>44651</v>
      </c>
      <c r="H141" s="18">
        <v>39900</v>
      </c>
      <c r="I141" s="18">
        <v>0</v>
      </c>
      <c r="J141" s="19" t="s">
        <v>109</v>
      </c>
      <c r="K141" s="17">
        <v>44242</v>
      </c>
      <c r="L141" s="20" t="s">
        <v>75</v>
      </c>
      <c r="M141" s="21" t="s">
        <v>603</v>
      </c>
      <c r="N141" s="16" t="s">
        <v>13</v>
      </c>
      <c r="O141" s="17" t="s">
        <v>13</v>
      </c>
    </row>
    <row r="142" spans="1:15" ht="25.5" customHeight="1">
      <c r="A142" s="21" t="s">
        <v>871</v>
      </c>
      <c r="B142" s="14">
        <v>70915</v>
      </c>
      <c r="C142" s="15" t="s">
        <v>579</v>
      </c>
      <c r="D142" s="15" t="s">
        <v>580</v>
      </c>
      <c r="E142" s="16" t="s">
        <v>568</v>
      </c>
      <c r="F142" s="17">
        <v>44381</v>
      </c>
      <c r="G142" s="17">
        <v>44442</v>
      </c>
      <c r="H142" s="18" t="s">
        <v>64</v>
      </c>
      <c r="I142" s="18">
        <v>0</v>
      </c>
      <c r="J142" s="19" t="s">
        <v>14</v>
      </c>
      <c r="K142" s="17">
        <v>44309</v>
      </c>
      <c r="L142" s="20" t="s">
        <v>75</v>
      </c>
      <c r="M142" s="20" t="s">
        <v>15</v>
      </c>
      <c r="N142" s="16" t="s">
        <v>13</v>
      </c>
      <c r="O142" s="16" t="s">
        <v>13</v>
      </c>
    </row>
    <row r="143" spans="1:15" ht="25.5" customHeight="1">
      <c r="A143" s="21" t="s">
        <v>872</v>
      </c>
      <c r="B143" s="14">
        <v>90993</v>
      </c>
      <c r="C143" s="15" t="s">
        <v>359</v>
      </c>
      <c r="D143" s="15" t="s">
        <v>360</v>
      </c>
      <c r="E143" s="16" t="s">
        <v>19</v>
      </c>
      <c r="F143" s="17">
        <v>44315</v>
      </c>
      <c r="G143" s="17">
        <v>44436</v>
      </c>
      <c r="H143" s="18" t="s">
        <v>64</v>
      </c>
      <c r="I143" s="18">
        <v>0</v>
      </c>
      <c r="J143" s="19" t="s">
        <v>14</v>
      </c>
      <c r="K143" s="17">
        <v>44309</v>
      </c>
      <c r="L143" s="20" t="s">
        <v>75</v>
      </c>
      <c r="M143" s="20" t="s">
        <v>15</v>
      </c>
      <c r="N143" s="16" t="s">
        <v>13</v>
      </c>
      <c r="O143" s="17" t="s">
        <v>21</v>
      </c>
    </row>
    <row r="144" spans="1:15" ht="25.5" customHeight="1">
      <c r="A144" s="21" t="s">
        <v>873</v>
      </c>
      <c r="B144" s="14">
        <v>90620</v>
      </c>
      <c r="C144" s="15" t="s">
        <v>361</v>
      </c>
      <c r="D144" s="15" t="s">
        <v>362</v>
      </c>
      <c r="E144" s="16" t="s">
        <v>19</v>
      </c>
      <c r="F144" s="17">
        <v>44317</v>
      </c>
      <c r="G144" s="17">
        <v>45046</v>
      </c>
      <c r="H144" s="18">
        <v>76923.08</v>
      </c>
      <c r="I144" s="18">
        <v>0</v>
      </c>
      <c r="J144" s="19" t="s">
        <v>363</v>
      </c>
      <c r="K144" s="17">
        <v>44309</v>
      </c>
      <c r="L144" s="20" t="s">
        <v>1005</v>
      </c>
      <c r="M144" s="21" t="s">
        <v>639</v>
      </c>
      <c r="N144" s="16" t="s">
        <v>13</v>
      </c>
      <c r="O144" s="17" t="s">
        <v>21</v>
      </c>
    </row>
    <row r="145" spans="1:15" ht="25.5" customHeight="1">
      <c r="A145" s="21" t="str">
        <f>CONCATENATE(B145,"-",IF(B145=B144,VALUE(MID(A144,FIND("-",A144)+1,2))+1,1))</f>
        <v>91009-1</v>
      </c>
      <c r="B145" s="14">
        <v>91009</v>
      </c>
      <c r="C145" s="15" t="s">
        <v>361</v>
      </c>
      <c r="D145" s="15" t="s">
        <v>1115</v>
      </c>
      <c r="E145" s="16" t="s">
        <v>19</v>
      </c>
      <c r="F145" s="17">
        <v>44363</v>
      </c>
      <c r="G145" s="17">
        <v>44423</v>
      </c>
      <c r="H145" s="18" t="s">
        <v>64</v>
      </c>
      <c r="I145" s="18">
        <v>0</v>
      </c>
      <c r="J145" s="19" t="s">
        <v>1116</v>
      </c>
      <c r="K145" s="17">
        <v>0</v>
      </c>
      <c r="L145" s="20" t="s">
        <v>75</v>
      </c>
      <c r="M145" s="20" t="s">
        <v>15</v>
      </c>
      <c r="N145" s="16" t="s">
        <v>13</v>
      </c>
      <c r="O145" s="17" t="s">
        <v>21</v>
      </c>
    </row>
    <row r="146" spans="1:15" ht="25.5" customHeight="1">
      <c r="A146" s="21" t="s">
        <v>874</v>
      </c>
      <c r="B146" s="14">
        <v>90975</v>
      </c>
      <c r="C146" s="15" t="s">
        <v>364</v>
      </c>
      <c r="D146" s="15" t="s">
        <v>87</v>
      </c>
      <c r="E146" s="16" t="s">
        <v>19</v>
      </c>
      <c r="F146" s="17">
        <v>44280</v>
      </c>
      <c r="G146" s="17">
        <v>44644</v>
      </c>
      <c r="H146" s="18">
        <v>25000</v>
      </c>
      <c r="I146" s="18">
        <v>0</v>
      </c>
      <c r="J146" s="19" t="s">
        <v>365</v>
      </c>
      <c r="K146" s="17">
        <v>44273</v>
      </c>
      <c r="L146" s="20" t="s">
        <v>366</v>
      </c>
      <c r="M146" s="20" t="s">
        <v>665</v>
      </c>
      <c r="N146" s="16" t="s">
        <v>13</v>
      </c>
      <c r="O146" s="17" t="s">
        <v>21</v>
      </c>
    </row>
    <row r="147" spans="1:15" ht="25.5" customHeight="1">
      <c r="A147" s="21" t="s">
        <v>1131</v>
      </c>
      <c r="B147" s="14">
        <v>0</v>
      </c>
      <c r="C147" s="15" t="s">
        <v>1132</v>
      </c>
      <c r="D147" s="15" t="s">
        <v>1133</v>
      </c>
      <c r="E147" s="16" t="s">
        <v>1043</v>
      </c>
      <c r="F147" s="17">
        <v>44266</v>
      </c>
      <c r="G147" s="17">
        <v>44561</v>
      </c>
      <c r="H147" s="18">
        <v>4000</v>
      </c>
      <c r="I147" s="18">
        <v>0</v>
      </c>
      <c r="J147" s="19" t="s">
        <v>1134</v>
      </c>
      <c r="K147" s="17">
        <v>44258</v>
      </c>
      <c r="L147" s="20" t="s">
        <v>1153</v>
      </c>
      <c r="M147" s="21"/>
      <c r="N147" s="16" t="s">
        <v>13</v>
      </c>
      <c r="O147" s="17" t="s">
        <v>21</v>
      </c>
    </row>
    <row r="148" spans="1:15" ht="25.5" customHeight="1">
      <c r="A148" s="21" t="s">
        <v>875</v>
      </c>
      <c r="B148" s="14">
        <v>90945</v>
      </c>
      <c r="C148" s="15" t="s">
        <v>367</v>
      </c>
      <c r="D148" s="15" t="s">
        <v>368</v>
      </c>
      <c r="E148" s="16" t="s">
        <v>19</v>
      </c>
      <c r="F148" s="17">
        <v>44197</v>
      </c>
      <c r="G148" s="17">
        <v>44561</v>
      </c>
      <c r="H148" s="18" t="s">
        <v>45</v>
      </c>
      <c r="I148" s="18">
        <v>0</v>
      </c>
      <c r="J148" s="19" t="s">
        <v>369</v>
      </c>
      <c r="K148" s="17">
        <v>44195</v>
      </c>
      <c r="L148" s="20" t="s">
        <v>16</v>
      </c>
      <c r="M148" s="21" t="s">
        <v>1038</v>
      </c>
      <c r="N148" s="16" t="s">
        <v>13</v>
      </c>
      <c r="O148" s="17" t="s">
        <v>21</v>
      </c>
    </row>
    <row r="149" spans="1:15" ht="25.5" customHeight="1">
      <c r="A149" s="21" t="s">
        <v>876</v>
      </c>
      <c r="B149" s="14">
        <v>90837</v>
      </c>
      <c r="C149" s="15" t="s">
        <v>370</v>
      </c>
      <c r="D149" s="15" t="s">
        <v>371</v>
      </c>
      <c r="E149" s="16" t="s">
        <v>19</v>
      </c>
      <c r="F149" s="17">
        <v>44146</v>
      </c>
      <c r="G149" s="17">
        <v>44510</v>
      </c>
      <c r="H149" s="18">
        <v>23000</v>
      </c>
      <c r="I149" s="18">
        <v>0</v>
      </c>
      <c r="J149" s="19" t="s">
        <v>372</v>
      </c>
      <c r="K149" s="17">
        <v>44144</v>
      </c>
      <c r="L149" s="20" t="s">
        <v>42</v>
      </c>
      <c r="M149" s="21" t="s">
        <v>640</v>
      </c>
      <c r="N149" s="16" t="s">
        <v>13</v>
      </c>
      <c r="O149" s="17" t="s">
        <v>13</v>
      </c>
    </row>
    <row r="150" spans="1:15" ht="25.5" customHeight="1">
      <c r="A150" s="21" t="s">
        <v>1135</v>
      </c>
      <c r="B150" s="14">
        <v>0</v>
      </c>
      <c r="C150" s="15" t="s">
        <v>1136</v>
      </c>
      <c r="D150" s="15" t="s">
        <v>162</v>
      </c>
      <c r="E150" s="16" t="s">
        <v>1043</v>
      </c>
      <c r="F150" s="17">
        <v>44197</v>
      </c>
      <c r="G150" s="17">
        <v>44561</v>
      </c>
      <c r="H150" s="18">
        <v>5000</v>
      </c>
      <c r="I150" s="18">
        <v>0</v>
      </c>
      <c r="J150" s="19" t="s">
        <v>1137</v>
      </c>
      <c r="K150" s="17">
        <v>44186</v>
      </c>
      <c r="L150" s="20" t="s">
        <v>1153</v>
      </c>
      <c r="M150" s="21" t="s">
        <v>1150</v>
      </c>
      <c r="N150" s="16" t="s">
        <v>13</v>
      </c>
      <c r="O150" s="17" t="s">
        <v>21</v>
      </c>
    </row>
    <row r="151" spans="1:15" ht="25.5" customHeight="1">
      <c r="A151" s="21" t="s">
        <v>877</v>
      </c>
      <c r="B151" s="14">
        <v>90890</v>
      </c>
      <c r="C151" s="15" t="s">
        <v>373</v>
      </c>
      <c r="D151" s="15" t="s">
        <v>374</v>
      </c>
      <c r="E151" s="16" t="s">
        <v>19</v>
      </c>
      <c r="F151" s="17">
        <v>44105</v>
      </c>
      <c r="G151" s="17">
        <v>44469</v>
      </c>
      <c r="H151" s="18">
        <v>34313.730000000003</v>
      </c>
      <c r="I151" s="18">
        <v>0</v>
      </c>
      <c r="J151" s="19" t="s">
        <v>375</v>
      </c>
      <c r="K151" s="17">
        <v>44098</v>
      </c>
      <c r="L151" s="20" t="s">
        <v>1006</v>
      </c>
      <c r="M151" s="21" t="s">
        <v>641</v>
      </c>
      <c r="N151" s="16" t="s">
        <v>13</v>
      </c>
      <c r="O151" s="17" t="s">
        <v>21</v>
      </c>
    </row>
    <row r="152" spans="1:15" ht="25.5" customHeight="1">
      <c r="A152" s="21" t="s">
        <v>1092</v>
      </c>
      <c r="B152" s="14">
        <v>70928</v>
      </c>
      <c r="C152" s="15" t="s">
        <v>1093</v>
      </c>
      <c r="D152" s="15" t="s">
        <v>54</v>
      </c>
      <c r="E152" s="16" t="s">
        <v>568</v>
      </c>
      <c r="F152" s="17">
        <v>44371</v>
      </c>
      <c r="G152" s="17">
        <v>44431</v>
      </c>
      <c r="H152" s="18" t="s">
        <v>64</v>
      </c>
      <c r="I152" s="18">
        <v>0</v>
      </c>
      <c r="J152" s="19" t="s">
        <v>1085</v>
      </c>
      <c r="K152" s="17" t="s">
        <v>1086</v>
      </c>
      <c r="L152" s="20" t="s">
        <v>75</v>
      </c>
      <c r="M152" s="20" t="s">
        <v>15</v>
      </c>
      <c r="N152" s="16" t="s">
        <v>13</v>
      </c>
      <c r="O152" s="17" t="s">
        <v>21</v>
      </c>
    </row>
    <row r="153" spans="1:15" ht="25.5" customHeight="1">
      <c r="A153" s="21" t="str">
        <f>CONCATENATE(B153,"-",IF(B153=B152,VALUE(MID(A152,FIND("-",A152)+1,2))+1,1))</f>
        <v>91012-1</v>
      </c>
      <c r="B153" s="14">
        <v>91012</v>
      </c>
      <c r="C153" s="15" t="s">
        <v>1111</v>
      </c>
      <c r="D153" s="15" t="s">
        <v>1112</v>
      </c>
      <c r="E153" s="16" t="s">
        <v>19</v>
      </c>
      <c r="F153" s="17">
        <v>44378</v>
      </c>
      <c r="G153" s="17">
        <v>44742</v>
      </c>
      <c r="H153" s="18">
        <v>30000</v>
      </c>
      <c r="I153" s="18">
        <v>0</v>
      </c>
      <c r="J153" s="19" t="s">
        <v>1114</v>
      </c>
      <c r="K153" s="17">
        <v>44362</v>
      </c>
      <c r="L153" s="20" t="s">
        <v>1113</v>
      </c>
      <c r="M153" s="20" t="s">
        <v>733</v>
      </c>
      <c r="N153" s="16" t="s">
        <v>13</v>
      </c>
      <c r="O153" s="17" t="s">
        <v>21</v>
      </c>
    </row>
    <row r="154" spans="1:15" ht="25.5" customHeight="1">
      <c r="A154" s="21" t="s">
        <v>878</v>
      </c>
      <c r="B154" s="14">
        <v>90976</v>
      </c>
      <c r="C154" s="15" t="s">
        <v>376</v>
      </c>
      <c r="D154" s="15" t="s">
        <v>377</v>
      </c>
      <c r="E154" s="16" t="s">
        <v>19</v>
      </c>
      <c r="F154" s="17">
        <v>44270</v>
      </c>
      <c r="G154" s="17">
        <v>44408</v>
      </c>
      <c r="H154" s="18" t="s">
        <v>45</v>
      </c>
      <c r="I154" s="18">
        <v>0</v>
      </c>
      <c r="J154" s="19" t="s">
        <v>1035</v>
      </c>
      <c r="K154" s="17">
        <v>44257</v>
      </c>
      <c r="L154" s="20" t="s">
        <v>16</v>
      </c>
      <c r="M154" s="21" t="s">
        <v>1034</v>
      </c>
      <c r="N154" s="16" t="s">
        <v>13</v>
      </c>
      <c r="O154" s="17" t="s">
        <v>21</v>
      </c>
    </row>
    <row r="155" spans="1:15" ht="25.5" customHeight="1">
      <c r="A155" s="21" t="s">
        <v>879</v>
      </c>
      <c r="B155" s="14">
        <v>90994</v>
      </c>
      <c r="C155" s="15" t="s">
        <v>378</v>
      </c>
      <c r="D155" s="15" t="s">
        <v>379</v>
      </c>
      <c r="E155" s="16" t="s">
        <v>19</v>
      </c>
      <c r="F155" s="17">
        <v>44312</v>
      </c>
      <c r="G155" s="17">
        <v>44433</v>
      </c>
      <c r="H155" s="18" t="s">
        <v>64</v>
      </c>
      <c r="I155" s="18">
        <v>0</v>
      </c>
      <c r="J155" s="19" t="s">
        <v>14</v>
      </c>
      <c r="K155" s="17">
        <v>44309</v>
      </c>
      <c r="L155" s="20" t="s">
        <v>75</v>
      </c>
      <c r="M155" s="20" t="s">
        <v>15</v>
      </c>
      <c r="N155" s="16" t="s">
        <v>13</v>
      </c>
      <c r="O155" s="17" t="s">
        <v>21</v>
      </c>
    </row>
    <row r="156" spans="1:15" ht="25.5" customHeight="1">
      <c r="A156" s="21" t="s">
        <v>1094</v>
      </c>
      <c r="B156" s="14">
        <v>70931</v>
      </c>
      <c r="C156" s="15" t="s">
        <v>1095</v>
      </c>
      <c r="D156" s="15" t="s">
        <v>523</v>
      </c>
      <c r="E156" s="16" t="s">
        <v>568</v>
      </c>
      <c r="F156" s="17">
        <v>44351</v>
      </c>
      <c r="G156" s="17">
        <v>44411</v>
      </c>
      <c r="H156" s="18" t="s">
        <v>64</v>
      </c>
      <c r="I156" s="18">
        <v>0</v>
      </c>
      <c r="J156" s="19" t="s">
        <v>1085</v>
      </c>
      <c r="K156" s="17" t="s">
        <v>1086</v>
      </c>
      <c r="L156" s="20" t="s">
        <v>75</v>
      </c>
      <c r="M156" s="20" t="s">
        <v>15</v>
      </c>
      <c r="N156" s="16" t="s">
        <v>13</v>
      </c>
      <c r="O156" s="17" t="s">
        <v>21</v>
      </c>
    </row>
    <row r="157" spans="1:15" ht="25.5" customHeight="1">
      <c r="A157" s="21" t="s">
        <v>880</v>
      </c>
      <c r="B157" s="14">
        <v>90713</v>
      </c>
      <c r="C157" s="15" t="s">
        <v>380</v>
      </c>
      <c r="D157" s="15" t="s">
        <v>381</v>
      </c>
      <c r="E157" s="16" t="s">
        <v>19</v>
      </c>
      <c r="F157" s="17">
        <v>44075</v>
      </c>
      <c r="G157" s="17">
        <v>44439</v>
      </c>
      <c r="H157" s="18">
        <v>24000</v>
      </c>
      <c r="I157" s="18">
        <v>0</v>
      </c>
      <c r="J157" s="19" t="s">
        <v>382</v>
      </c>
      <c r="K157" s="17">
        <v>44067</v>
      </c>
      <c r="L157" s="20" t="s">
        <v>318</v>
      </c>
      <c r="M157" s="21" t="s">
        <v>642</v>
      </c>
      <c r="N157" s="16" t="s">
        <v>13</v>
      </c>
      <c r="O157" s="17" t="s">
        <v>21</v>
      </c>
    </row>
    <row r="158" spans="1:15" ht="25.5" customHeight="1">
      <c r="A158" s="21" t="s">
        <v>881</v>
      </c>
      <c r="B158" s="14">
        <v>90928</v>
      </c>
      <c r="C158" s="15" t="s">
        <v>383</v>
      </c>
      <c r="D158" s="15" t="s">
        <v>384</v>
      </c>
      <c r="E158" s="16" t="s">
        <v>19</v>
      </c>
      <c r="F158" s="17">
        <v>44156</v>
      </c>
      <c r="G158" s="17">
        <v>44520</v>
      </c>
      <c r="H158" s="18">
        <v>33000</v>
      </c>
      <c r="I158" s="18">
        <v>0</v>
      </c>
      <c r="J158" s="19" t="s">
        <v>385</v>
      </c>
      <c r="K158" s="17">
        <v>44152</v>
      </c>
      <c r="L158" s="20" t="s">
        <v>707</v>
      </c>
      <c r="M158" s="20" t="s">
        <v>737</v>
      </c>
      <c r="N158" s="16" t="s">
        <v>13</v>
      </c>
      <c r="O158" s="17" t="s">
        <v>21</v>
      </c>
    </row>
    <row r="159" spans="1:15" ht="25.5" customHeight="1">
      <c r="A159" s="21" t="s">
        <v>882</v>
      </c>
      <c r="B159" s="14">
        <v>90879</v>
      </c>
      <c r="C159" s="15" t="s">
        <v>386</v>
      </c>
      <c r="D159" s="15" t="s">
        <v>387</v>
      </c>
      <c r="E159" s="16" t="s">
        <v>19</v>
      </c>
      <c r="F159" s="17">
        <v>44228</v>
      </c>
      <c r="G159" s="17">
        <v>44592</v>
      </c>
      <c r="H159" s="18">
        <v>21279</v>
      </c>
      <c r="I159" s="18">
        <v>0</v>
      </c>
      <c r="J159" s="19" t="s">
        <v>388</v>
      </c>
      <c r="K159" s="17">
        <v>44225</v>
      </c>
      <c r="L159" s="20" t="s">
        <v>992</v>
      </c>
      <c r="M159" s="21" t="s">
        <v>643</v>
      </c>
      <c r="N159" s="16" t="s">
        <v>13</v>
      </c>
      <c r="O159" s="17" t="s">
        <v>21</v>
      </c>
    </row>
    <row r="160" spans="1:15" ht="25.5" customHeight="1">
      <c r="A160" s="21" t="s">
        <v>883</v>
      </c>
      <c r="B160" s="14">
        <v>90972</v>
      </c>
      <c r="C160" s="15" t="s">
        <v>389</v>
      </c>
      <c r="D160" s="15" t="s">
        <v>390</v>
      </c>
      <c r="E160" s="16" t="s">
        <v>19</v>
      </c>
      <c r="F160" s="17">
        <v>44276</v>
      </c>
      <c r="G160" s="17">
        <v>44640</v>
      </c>
      <c r="H160" s="18">
        <v>25000</v>
      </c>
      <c r="I160" s="18">
        <v>0</v>
      </c>
      <c r="J160" s="19" t="s">
        <v>391</v>
      </c>
      <c r="K160" s="17">
        <v>44264</v>
      </c>
      <c r="L160" s="20" t="s">
        <v>392</v>
      </c>
      <c r="M160" s="20" t="s">
        <v>392</v>
      </c>
      <c r="N160" s="16" t="s">
        <v>13</v>
      </c>
      <c r="O160" s="17" t="s">
        <v>21</v>
      </c>
    </row>
    <row r="161" spans="1:15" ht="25.5" customHeight="1">
      <c r="A161" s="21" t="s">
        <v>884</v>
      </c>
      <c r="B161" s="14">
        <v>90797</v>
      </c>
      <c r="C161" s="15" t="s">
        <v>393</v>
      </c>
      <c r="D161" s="15" t="s">
        <v>394</v>
      </c>
      <c r="E161" s="16" t="s">
        <v>19</v>
      </c>
      <c r="F161" s="17">
        <v>44197</v>
      </c>
      <c r="G161" s="17">
        <v>44561</v>
      </c>
      <c r="H161" s="18">
        <v>53516</v>
      </c>
      <c r="I161" s="18" t="s">
        <v>112</v>
      </c>
      <c r="J161" s="19" t="s">
        <v>395</v>
      </c>
      <c r="K161" s="17">
        <v>44194</v>
      </c>
      <c r="L161" s="20" t="s">
        <v>75</v>
      </c>
      <c r="M161" s="21" t="s">
        <v>598</v>
      </c>
      <c r="N161" s="16" t="s">
        <v>13</v>
      </c>
      <c r="O161" s="17" t="s">
        <v>21</v>
      </c>
    </row>
    <row r="162" spans="1:15" ht="25.5" customHeight="1">
      <c r="A162" s="21" t="s">
        <v>885</v>
      </c>
      <c r="B162" s="14">
        <v>90868</v>
      </c>
      <c r="C162" s="15" t="s">
        <v>396</v>
      </c>
      <c r="D162" s="15" t="s">
        <v>303</v>
      </c>
      <c r="E162" s="16" t="s">
        <v>19</v>
      </c>
      <c r="F162" s="17">
        <v>44207</v>
      </c>
      <c r="G162" s="17">
        <v>44571</v>
      </c>
      <c r="H162" s="18">
        <v>30000</v>
      </c>
      <c r="I162" s="18">
        <v>0</v>
      </c>
      <c r="J162" s="19" t="s">
        <v>397</v>
      </c>
      <c r="K162" s="17">
        <v>44194</v>
      </c>
      <c r="L162" s="20" t="s">
        <v>1007</v>
      </c>
      <c r="M162" s="20" t="s">
        <v>600</v>
      </c>
      <c r="N162" s="16" t="s">
        <v>13</v>
      </c>
      <c r="O162" s="17" t="s">
        <v>21</v>
      </c>
    </row>
    <row r="163" spans="1:15" ht="25.5" customHeight="1">
      <c r="A163" s="21" t="s">
        <v>886</v>
      </c>
      <c r="B163" s="14">
        <v>90954</v>
      </c>
      <c r="C163" s="15" t="s">
        <v>398</v>
      </c>
      <c r="D163" s="15" t="s">
        <v>399</v>
      </c>
      <c r="E163" s="16" t="s">
        <v>19</v>
      </c>
      <c r="F163" s="17">
        <v>44217</v>
      </c>
      <c r="G163" s="17">
        <v>44397</v>
      </c>
      <c r="H163" s="18">
        <v>15000</v>
      </c>
      <c r="I163" s="18">
        <v>0</v>
      </c>
      <c r="J163" s="19" t="s">
        <v>400</v>
      </c>
      <c r="K163" s="17">
        <v>44200</v>
      </c>
      <c r="L163" s="20" t="s">
        <v>708</v>
      </c>
      <c r="M163" s="20" t="s">
        <v>1039</v>
      </c>
      <c r="N163" s="16" t="s">
        <v>13</v>
      </c>
      <c r="O163" s="17" t="s">
        <v>21</v>
      </c>
    </row>
    <row r="164" spans="1:15" ht="25.5" customHeight="1">
      <c r="A164" s="21" t="s">
        <v>887</v>
      </c>
      <c r="B164" s="14">
        <v>90937</v>
      </c>
      <c r="C164" s="15" t="s">
        <v>401</v>
      </c>
      <c r="D164" s="15" t="s">
        <v>402</v>
      </c>
      <c r="E164" s="16" t="s">
        <v>19</v>
      </c>
      <c r="F164" s="17">
        <v>44176</v>
      </c>
      <c r="G164" s="17">
        <v>44540</v>
      </c>
      <c r="H164" s="18">
        <v>18000</v>
      </c>
      <c r="I164" s="18">
        <v>0</v>
      </c>
      <c r="J164" s="19" t="s">
        <v>403</v>
      </c>
      <c r="K164" s="17">
        <v>44169</v>
      </c>
      <c r="L164" s="20" t="s">
        <v>709</v>
      </c>
      <c r="M164" s="20" t="s">
        <v>733</v>
      </c>
      <c r="N164" s="16" t="s">
        <v>13</v>
      </c>
      <c r="O164" s="17" t="s">
        <v>21</v>
      </c>
    </row>
    <row r="165" spans="1:15" ht="25.5" customHeight="1">
      <c r="A165" s="21" t="s">
        <v>1158</v>
      </c>
      <c r="B165" s="14">
        <v>90694</v>
      </c>
      <c r="C165" s="15" t="s">
        <v>404</v>
      </c>
      <c r="D165" s="15" t="s">
        <v>405</v>
      </c>
      <c r="E165" s="16" t="s">
        <v>19</v>
      </c>
      <c r="F165" s="17">
        <v>44388</v>
      </c>
      <c r="G165" s="17">
        <v>44479</v>
      </c>
      <c r="H165" s="18">
        <v>5000</v>
      </c>
      <c r="I165" s="18">
        <v>0</v>
      </c>
      <c r="J165" s="19" t="s">
        <v>1160</v>
      </c>
      <c r="K165" s="17">
        <v>44377</v>
      </c>
      <c r="L165" s="20" t="s">
        <v>1159</v>
      </c>
      <c r="M165" s="20" t="s">
        <v>735</v>
      </c>
      <c r="N165" s="16" t="s">
        <v>13</v>
      </c>
      <c r="O165" s="16" t="s">
        <v>21</v>
      </c>
    </row>
    <row r="166" spans="1:15" ht="25.5" customHeight="1">
      <c r="A166" s="21" t="s">
        <v>888</v>
      </c>
      <c r="B166" s="14">
        <v>70909</v>
      </c>
      <c r="C166" s="15" t="s">
        <v>581</v>
      </c>
      <c r="D166" s="15" t="s">
        <v>471</v>
      </c>
      <c r="E166" s="16" t="s">
        <v>568</v>
      </c>
      <c r="F166" s="17">
        <v>44313</v>
      </c>
      <c r="G166" s="17">
        <v>44434</v>
      </c>
      <c r="H166" s="18" t="s">
        <v>64</v>
      </c>
      <c r="I166" s="18">
        <v>0</v>
      </c>
      <c r="J166" s="19" t="s">
        <v>14</v>
      </c>
      <c r="K166" s="17">
        <v>44309</v>
      </c>
      <c r="L166" s="20" t="s">
        <v>75</v>
      </c>
      <c r="M166" s="20" t="s">
        <v>15</v>
      </c>
      <c r="N166" s="16" t="s">
        <v>13</v>
      </c>
      <c r="O166" s="17" t="s">
        <v>21</v>
      </c>
    </row>
    <row r="167" spans="1:15" ht="25.5" customHeight="1">
      <c r="A167" s="21" t="s">
        <v>889</v>
      </c>
      <c r="B167" s="14">
        <v>90817</v>
      </c>
      <c r="C167" s="15" t="s">
        <v>406</v>
      </c>
      <c r="D167" s="15" t="s">
        <v>18</v>
      </c>
      <c r="E167" s="16" t="s">
        <v>19</v>
      </c>
      <c r="F167" s="17">
        <v>44186</v>
      </c>
      <c r="G167" s="17">
        <v>44550</v>
      </c>
      <c r="H167" s="18">
        <v>30000</v>
      </c>
      <c r="I167" s="18">
        <v>0</v>
      </c>
      <c r="J167" s="19" t="s">
        <v>407</v>
      </c>
      <c r="K167" s="17">
        <v>44180</v>
      </c>
      <c r="L167" s="20" t="s">
        <v>1033</v>
      </c>
      <c r="M167" s="20" t="s">
        <v>600</v>
      </c>
      <c r="N167" s="16" t="s">
        <v>13</v>
      </c>
      <c r="O167" s="17" t="s">
        <v>21</v>
      </c>
    </row>
    <row r="168" spans="1:15" ht="25.5" customHeight="1">
      <c r="A168" s="21" t="s">
        <v>890</v>
      </c>
      <c r="B168" s="14">
        <v>90839</v>
      </c>
      <c r="C168" s="15" t="s">
        <v>408</v>
      </c>
      <c r="D168" s="15" t="s">
        <v>409</v>
      </c>
      <c r="E168" s="16" t="s">
        <v>19</v>
      </c>
      <c r="F168" s="17">
        <v>44146</v>
      </c>
      <c r="G168" s="17">
        <v>44510</v>
      </c>
      <c r="H168" s="18">
        <v>30000</v>
      </c>
      <c r="I168" s="18">
        <v>0</v>
      </c>
      <c r="J168" s="19" t="s">
        <v>410</v>
      </c>
      <c r="K168" s="17">
        <v>44138</v>
      </c>
      <c r="L168" s="20" t="s">
        <v>42</v>
      </c>
      <c r="M168" s="20" t="s">
        <v>600</v>
      </c>
      <c r="N168" s="16" t="s">
        <v>13</v>
      </c>
      <c r="O168" s="17" t="s">
        <v>21</v>
      </c>
    </row>
    <row r="169" spans="1:15" ht="25.5" customHeight="1">
      <c r="A169" s="21" t="s">
        <v>891</v>
      </c>
      <c r="B169" s="14">
        <v>90943</v>
      </c>
      <c r="C169" s="15" t="s">
        <v>411</v>
      </c>
      <c r="D169" s="15" t="s">
        <v>412</v>
      </c>
      <c r="E169" s="16" t="s">
        <v>19</v>
      </c>
      <c r="F169" s="17">
        <v>44197</v>
      </c>
      <c r="G169" s="17">
        <v>44561</v>
      </c>
      <c r="H169" s="18">
        <v>28000</v>
      </c>
      <c r="I169" s="18">
        <v>0</v>
      </c>
      <c r="J169" s="19" t="s">
        <v>413</v>
      </c>
      <c r="K169" s="17">
        <v>44175</v>
      </c>
      <c r="L169" s="20" t="s">
        <v>710</v>
      </c>
      <c r="M169" s="20" t="s">
        <v>665</v>
      </c>
      <c r="N169" s="16" t="s">
        <v>13</v>
      </c>
      <c r="O169" s="17" t="s">
        <v>21</v>
      </c>
    </row>
    <row r="170" spans="1:15" ht="25.5" customHeight="1">
      <c r="A170" s="21" t="s">
        <v>892</v>
      </c>
      <c r="B170" s="14">
        <v>90034</v>
      </c>
      <c r="C170" s="15" t="s">
        <v>414</v>
      </c>
      <c r="D170" s="15" t="s">
        <v>100</v>
      </c>
      <c r="E170" s="16" t="s">
        <v>19</v>
      </c>
      <c r="F170" s="17">
        <v>44256</v>
      </c>
      <c r="G170" s="17">
        <v>44620</v>
      </c>
      <c r="H170" s="18">
        <v>55000</v>
      </c>
      <c r="I170" s="18">
        <v>0</v>
      </c>
      <c r="J170" s="19" t="s">
        <v>415</v>
      </c>
      <c r="K170" s="17">
        <v>44256</v>
      </c>
      <c r="L170" s="20" t="s">
        <v>1008</v>
      </c>
      <c r="M170" s="21" t="s">
        <v>644</v>
      </c>
      <c r="N170" s="16" t="s">
        <v>13</v>
      </c>
      <c r="O170" s="17" t="s">
        <v>21</v>
      </c>
    </row>
    <row r="171" spans="1:15" ht="25.5" customHeight="1">
      <c r="A171" s="21" t="s">
        <v>893</v>
      </c>
      <c r="B171" s="14">
        <v>90978</v>
      </c>
      <c r="C171" s="15" t="s">
        <v>416</v>
      </c>
      <c r="D171" s="15" t="s">
        <v>417</v>
      </c>
      <c r="E171" s="16" t="s">
        <v>19</v>
      </c>
      <c r="F171" s="17">
        <v>44287</v>
      </c>
      <c r="G171" s="17">
        <v>44651</v>
      </c>
      <c r="H171" s="18">
        <v>25000</v>
      </c>
      <c r="I171" s="18">
        <v>0</v>
      </c>
      <c r="J171" s="19" t="s">
        <v>418</v>
      </c>
      <c r="K171" s="17">
        <v>44279</v>
      </c>
      <c r="L171" s="20" t="s">
        <v>202</v>
      </c>
      <c r="M171" s="20" t="s">
        <v>665</v>
      </c>
      <c r="N171" s="16" t="s">
        <v>13</v>
      </c>
      <c r="O171" s="17" t="s">
        <v>21</v>
      </c>
    </row>
    <row r="172" spans="1:15" ht="25.5" customHeight="1">
      <c r="A172" s="21" t="s">
        <v>894</v>
      </c>
      <c r="B172" s="14">
        <v>90918</v>
      </c>
      <c r="C172" s="15" t="s">
        <v>419</v>
      </c>
      <c r="D172" s="15" t="s">
        <v>390</v>
      </c>
      <c r="E172" s="16" t="s">
        <v>19</v>
      </c>
      <c r="F172" s="17">
        <v>44109</v>
      </c>
      <c r="G172" s="17">
        <v>44473</v>
      </c>
      <c r="H172" s="18">
        <v>30000</v>
      </c>
      <c r="I172" s="18">
        <v>0</v>
      </c>
      <c r="J172" s="19" t="s">
        <v>420</v>
      </c>
      <c r="K172" s="17">
        <v>44068</v>
      </c>
      <c r="L172" s="20" t="s">
        <v>421</v>
      </c>
      <c r="M172" s="20" t="s">
        <v>738</v>
      </c>
      <c r="N172" s="16" t="s">
        <v>13</v>
      </c>
      <c r="O172" s="17" t="s">
        <v>21</v>
      </c>
    </row>
    <row r="173" spans="1:15" ht="25.5" customHeight="1">
      <c r="A173" s="21" t="s">
        <v>895</v>
      </c>
      <c r="B173" s="14">
        <v>70848</v>
      </c>
      <c r="C173" s="15" t="s">
        <v>582</v>
      </c>
      <c r="D173" s="15" t="s">
        <v>87</v>
      </c>
      <c r="E173" s="16" t="s">
        <v>568</v>
      </c>
      <c r="F173" s="17">
        <v>43466</v>
      </c>
      <c r="G173" s="17">
        <v>44469</v>
      </c>
      <c r="H173" s="18">
        <v>61828.767123287675</v>
      </c>
      <c r="I173" s="18">
        <v>0</v>
      </c>
      <c r="J173" s="19" t="s">
        <v>583</v>
      </c>
      <c r="K173" s="17">
        <v>43418</v>
      </c>
      <c r="L173" s="20" t="s">
        <v>985</v>
      </c>
      <c r="M173" s="21" t="s">
        <v>681</v>
      </c>
      <c r="N173" s="16" t="s">
        <v>13</v>
      </c>
      <c r="O173" s="17" t="s">
        <v>21</v>
      </c>
    </row>
    <row r="174" spans="1:15" ht="25.5" customHeight="1">
      <c r="A174" s="21" t="s">
        <v>1051</v>
      </c>
      <c r="B174" s="14">
        <v>91004</v>
      </c>
      <c r="C174" s="15" t="s">
        <v>1052</v>
      </c>
      <c r="D174" s="15" t="s">
        <v>1053</v>
      </c>
      <c r="E174" s="16" t="s">
        <v>19</v>
      </c>
      <c r="F174" s="17">
        <v>44337</v>
      </c>
      <c r="G174" s="17">
        <v>44550</v>
      </c>
      <c r="H174" s="18">
        <v>18300</v>
      </c>
      <c r="I174" s="18">
        <v>0</v>
      </c>
      <c r="J174" s="19" t="s">
        <v>1054</v>
      </c>
      <c r="K174" s="17">
        <v>44333</v>
      </c>
      <c r="L174" s="20" t="s">
        <v>978</v>
      </c>
      <c r="M174" s="20" t="s">
        <v>1055</v>
      </c>
      <c r="N174" s="16" t="s">
        <v>13</v>
      </c>
      <c r="O174" s="17" t="s">
        <v>21</v>
      </c>
    </row>
    <row r="175" spans="1:15" ht="25.5" customHeight="1">
      <c r="A175" s="21" t="str">
        <f>CONCATENATE(B175,"-",IF(B175=B174,VALUE(MID(A174,FIND("-",A174)+1,2))+1,1))</f>
        <v>91006-1</v>
      </c>
      <c r="B175" s="14">
        <v>91006</v>
      </c>
      <c r="C175" s="15" t="s">
        <v>1056</v>
      </c>
      <c r="D175" s="15" t="s">
        <v>1057</v>
      </c>
      <c r="E175" s="16" t="s">
        <v>19</v>
      </c>
      <c r="F175" s="17">
        <v>44337</v>
      </c>
      <c r="G175" s="17">
        <v>44701</v>
      </c>
      <c r="H175" s="18">
        <v>30000</v>
      </c>
      <c r="I175" s="18">
        <v>0</v>
      </c>
      <c r="J175" s="19" t="s">
        <v>1059</v>
      </c>
      <c r="K175" s="17">
        <v>44322</v>
      </c>
      <c r="L175" s="20" t="s">
        <v>1058</v>
      </c>
      <c r="M175" s="20" t="s">
        <v>1060</v>
      </c>
      <c r="N175" s="16" t="s">
        <v>13</v>
      </c>
      <c r="O175" s="17" t="s">
        <v>21</v>
      </c>
    </row>
    <row r="176" spans="1:15" ht="25.5" customHeight="1">
      <c r="A176" s="21" t="s">
        <v>896</v>
      </c>
      <c r="B176" s="14">
        <v>90730</v>
      </c>
      <c r="C176" s="15" t="s">
        <v>422</v>
      </c>
      <c r="D176" s="15" t="s">
        <v>423</v>
      </c>
      <c r="E176" s="16" t="s">
        <v>19</v>
      </c>
      <c r="F176" s="17">
        <v>44197</v>
      </c>
      <c r="G176" s="17">
        <v>44561</v>
      </c>
      <c r="H176" s="18">
        <v>33387.96</v>
      </c>
      <c r="I176" s="18" t="s">
        <v>73</v>
      </c>
      <c r="J176" s="19" t="s">
        <v>424</v>
      </c>
      <c r="K176" s="17">
        <v>44194</v>
      </c>
      <c r="L176" s="20" t="s">
        <v>75</v>
      </c>
      <c r="M176" s="21" t="s">
        <v>645</v>
      </c>
      <c r="N176" s="16" t="s">
        <v>13</v>
      </c>
      <c r="O176" s="17" t="s">
        <v>21</v>
      </c>
    </row>
    <row r="177" spans="1:15" ht="25.5" customHeight="1">
      <c r="A177" s="21" t="s">
        <v>897</v>
      </c>
      <c r="B177" s="14">
        <v>90968</v>
      </c>
      <c r="C177" s="15" t="s">
        <v>425</v>
      </c>
      <c r="D177" s="15" t="s">
        <v>426</v>
      </c>
      <c r="E177" s="16" t="s">
        <v>19</v>
      </c>
      <c r="F177" s="17">
        <v>44256</v>
      </c>
      <c r="G177" s="17">
        <v>44439</v>
      </c>
      <c r="H177" s="18">
        <v>28800</v>
      </c>
      <c r="I177" s="18" t="s">
        <v>427</v>
      </c>
      <c r="J177" s="19" t="s">
        <v>428</v>
      </c>
      <c r="K177" s="17">
        <v>44256</v>
      </c>
      <c r="L177" s="20" t="s">
        <v>75</v>
      </c>
      <c r="M177" s="20" t="s">
        <v>15</v>
      </c>
      <c r="N177" s="16" t="s">
        <v>13</v>
      </c>
      <c r="O177" s="17" t="s">
        <v>21</v>
      </c>
    </row>
    <row r="178" spans="1:15" ht="25.5" customHeight="1">
      <c r="A178" s="21" t="s">
        <v>898</v>
      </c>
      <c r="B178" s="14">
        <v>90162</v>
      </c>
      <c r="C178" s="15" t="s">
        <v>429</v>
      </c>
      <c r="D178" s="15" t="s">
        <v>121</v>
      </c>
      <c r="E178" s="16" t="s">
        <v>19</v>
      </c>
      <c r="F178" s="17">
        <v>44256</v>
      </c>
      <c r="G178" s="17">
        <v>44620</v>
      </c>
      <c r="H178" s="18">
        <v>40000</v>
      </c>
      <c r="I178" s="18">
        <v>0</v>
      </c>
      <c r="J178" s="19" t="s">
        <v>430</v>
      </c>
      <c r="K178" s="17">
        <v>44244</v>
      </c>
      <c r="L178" s="20" t="s">
        <v>1009</v>
      </c>
      <c r="M178" s="21" t="s">
        <v>646</v>
      </c>
      <c r="N178" s="16" t="s">
        <v>13</v>
      </c>
      <c r="O178" s="17" t="s">
        <v>21</v>
      </c>
    </row>
    <row r="179" spans="1:15" ht="25.5" customHeight="1">
      <c r="A179" s="21" t="s">
        <v>899</v>
      </c>
      <c r="B179" s="14">
        <v>91002</v>
      </c>
      <c r="C179" s="15" t="s">
        <v>742</v>
      </c>
      <c r="D179" s="15" t="s">
        <v>100</v>
      </c>
      <c r="E179" s="16" t="s">
        <v>19</v>
      </c>
      <c r="F179" s="17">
        <v>44327</v>
      </c>
      <c r="G179" s="17">
        <v>44510</v>
      </c>
      <c r="H179" s="18">
        <v>20416</v>
      </c>
      <c r="I179" s="18">
        <v>0</v>
      </c>
      <c r="J179" s="19" t="s">
        <v>741</v>
      </c>
      <c r="K179" s="17">
        <v>44305</v>
      </c>
      <c r="L179" s="20" t="s">
        <v>42</v>
      </c>
      <c r="M179" s="20" t="s">
        <v>740</v>
      </c>
      <c r="N179" s="16" t="s">
        <v>13</v>
      </c>
      <c r="O179" s="17" t="s">
        <v>21</v>
      </c>
    </row>
    <row r="180" spans="1:15" ht="25.5" customHeight="1">
      <c r="A180" s="21" t="s">
        <v>1075</v>
      </c>
      <c r="B180" s="14">
        <v>90622</v>
      </c>
      <c r="C180" s="15" t="s">
        <v>431</v>
      </c>
      <c r="D180" s="15" t="s">
        <v>432</v>
      </c>
      <c r="E180" s="16" t="s">
        <v>19</v>
      </c>
      <c r="F180" s="17">
        <v>44358</v>
      </c>
      <c r="G180" s="17">
        <v>44722</v>
      </c>
      <c r="H180" s="18">
        <v>13846.15</v>
      </c>
      <c r="I180" s="18">
        <v>0</v>
      </c>
      <c r="J180" s="19" t="s">
        <v>1076</v>
      </c>
      <c r="K180" s="17">
        <v>44348</v>
      </c>
      <c r="L180" s="20" t="s">
        <v>42</v>
      </c>
      <c r="M180" s="20" t="s">
        <v>1040</v>
      </c>
      <c r="N180" s="16" t="s">
        <v>13</v>
      </c>
      <c r="O180" s="17" t="s">
        <v>21</v>
      </c>
    </row>
    <row r="181" spans="1:15" ht="25.5" customHeight="1">
      <c r="A181" s="21" t="s">
        <v>900</v>
      </c>
      <c r="B181" s="14">
        <v>70910</v>
      </c>
      <c r="C181" s="15" t="s">
        <v>584</v>
      </c>
      <c r="D181" s="15" t="s">
        <v>585</v>
      </c>
      <c r="E181" s="16" t="s">
        <v>568</v>
      </c>
      <c r="F181" s="17">
        <v>44316</v>
      </c>
      <c r="G181" s="17">
        <v>44438</v>
      </c>
      <c r="H181" s="18" t="s">
        <v>64</v>
      </c>
      <c r="I181" s="18">
        <v>0</v>
      </c>
      <c r="J181" s="19" t="s">
        <v>14</v>
      </c>
      <c r="K181" s="17">
        <v>44309</v>
      </c>
      <c r="L181" s="20" t="s">
        <v>75</v>
      </c>
      <c r="M181" s="20" t="s">
        <v>15</v>
      </c>
      <c r="N181" s="16" t="s">
        <v>13</v>
      </c>
      <c r="O181" s="17" t="s">
        <v>21</v>
      </c>
    </row>
    <row r="182" spans="1:15" ht="25.5" customHeight="1">
      <c r="A182" s="21" t="s">
        <v>901</v>
      </c>
      <c r="B182" s="14">
        <v>90973</v>
      </c>
      <c r="C182" s="15" t="s">
        <v>433</v>
      </c>
      <c r="D182" s="15" t="s">
        <v>303</v>
      </c>
      <c r="E182" s="16" t="s">
        <v>19</v>
      </c>
      <c r="F182" s="17">
        <v>44276</v>
      </c>
      <c r="G182" s="17">
        <v>44640</v>
      </c>
      <c r="H182" s="18">
        <v>30000</v>
      </c>
      <c r="I182" s="18">
        <v>0</v>
      </c>
      <c r="J182" s="19" t="s">
        <v>434</v>
      </c>
      <c r="K182" s="17">
        <v>44263</v>
      </c>
      <c r="L182" s="20" t="s">
        <v>435</v>
      </c>
      <c r="M182" s="20" t="s">
        <v>669</v>
      </c>
      <c r="N182" s="16" t="s">
        <v>13</v>
      </c>
      <c r="O182" s="17" t="s">
        <v>21</v>
      </c>
    </row>
    <row r="183" spans="1:15" ht="25.5" customHeight="1">
      <c r="A183" s="21" t="s">
        <v>902</v>
      </c>
      <c r="B183" s="14">
        <v>90801</v>
      </c>
      <c r="C183" s="15" t="s">
        <v>436</v>
      </c>
      <c r="D183" s="15" t="s">
        <v>437</v>
      </c>
      <c r="E183" s="16" t="s">
        <v>19</v>
      </c>
      <c r="F183" s="17">
        <v>44207</v>
      </c>
      <c r="G183" s="17">
        <v>44571</v>
      </c>
      <c r="H183" s="18">
        <v>25000</v>
      </c>
      <c r="I183" s="18">
        <v>0</v>
      </c>
      <c r="J183" s="19" t="s">
        <v>438</v>
      </c>
      <c r="K183" s="17">
        <v>44176</v>
      </c>
      <c r="L183" s="20" t="s">
        <v>1010</v>
      </c>
      <c r="M183" s="21" t="s">
        <v>647</v>
      </c>
      <c r="N183" s="16" t="s">
        <v>13</v>
      </c>
      <c r="O183" s="17" t="s">
        <v>21</v>
      </c>
    </row>
    <row r="184" spans="1:15" ht="25.5" customHeight="1">
      <c r="A184" s="21" t="s">
        <v>1096</v>
      </c>
      <c r="B184" s="14">
        <v>70927</v>
      </c>
      <c r="C184" s="15" t="s">
        <v>1097</v>
      </c>
      <c r="D184" s="15" t="s">
        <v>1098</v>
      </c>
      <c r="E184" s="16" t="s">
        <v>568</v>
      </c>
      <c r="F184" s="17">
        <v>44354</v>
      </c>
      <c r="G184" s="17">
        <v>44414</v>
      </c>
      <c r="H184" s="18" t="s">
        <v>64</v>
      </c>
      <c r="I184" s="18">
        <v>0</v>
      </c>
      <c r="J184" s="19" t="s">
        <v>1085</v>
      </c>
      <c r="K184" s="17" t="s">
        <v>1086</v>
      </c>
      <c r="L184" s="20" t="s">
        <v>75</v>
      </c>
      <c r="M184" s="20" t="s">
        <v>15</v>
      </c>
      <c r="N184" s="16" t="s">
        <v>13</v>
      </c>
      <c r="O184" s="17" t="s">
        <v>21</v>
      </c>
    </row>
    <row r="185" spans="1:15" ht="25.5" customHeight="1">
      <c r="A185" s="21" t="s">
        <v>903</v>
      </c>
      <c r="B185" s="14">
        <v>90784</v>
      </c>
      <c r="C185" s="15" t="s">
        <v>439</v>
      </c>
      <c r="D185" s="15" t="s">
        <v>440</v>
      </c>
      <c r="E185" s="16" t="s">
        <v>19</v>
      </c>
      <c r="F185" s="17">
        <v>43729</v>
      </c>
      <c r="G185" s="17">
        <v>44895</v>
      </c>
      <c r="H185" s="18">
        <v>80000</v>
      </c>
      <c r="I185" s="18">
        <v>0</v>
      </c>
      <c r="J185" s="19" t="s">
        <v>441</v>
      </c>
      <c r="K185" s="17">
        <v>43720</v>
      </c>
      <c r="L185" s="20" t="s">
        <v>1011</v>
      </c>
      <c r="M185" s="21" t="s">
        <v>648</v>
      </c>
      <c r="N185" s="16" t="s">
        <v>13</v>
      </c>
      <c r="O185" s="17" t="s">
        <v>21</v>
      </c>
    </row>
    <row r="186" spans="1:15" ht="25.5" customHeight="1">
      <c r="A186" s="21" t="s">
        <v>904</v>
      </c>
      <c r="B186" s="14">
        <v>90648</v>
      </c>
      <c r="C186" s="15" t="s">
        <v>442</v>
      </c>
      <c r="D186" s="15" t="s">
        <v>443</v>
      </c>
      <c r="E186" s="16" t="s">
        <v>19</v>
      </c>
      <c r="F186" s="17">
        <v>44044</v>
      </c>
      <c r="G186" s="17">
        <v>44408</v>
      </c>
      <c r="H186" s="18">
        <v>40000</v>
      </c>
      <c r="I186" s="18">
        <v>0</v>
      </c>
      <c r="J186" s="19" t="s">
        <v>444</v>
      </c>
      <c r="K186" s="17">
        <v>43994</v>
      </c>
      <c r="L186" s="20" t="s">
        <v>1012</v>
      </c>
      <c r="M186" s="20" t="s">
        <v>600</v>
      </c>
      <c r="N186" s="16" t="s">
        <v>13</v>
      </c>
      <c r="O186" s="17" t="s">
        <v>21</v>
      </c>
    </row>
    <row r="187" spans="1:15" ht="25.5" customHeight="1">
      <c r="A187" s="21" t="s">
        <v>905</v>
      </c>
      <c r="B187" s="14">
        <v>90929</v>
      </c>
      <c r="C187" s="15" t="s">
        <v>445</v>
      </c>
      <c r="D187" s="15" t="s">
        <v>18</v>
      </c>
      <c r="E187" s="16" t="s">
        <v>19</v>
      </c>
      <c r="F187" s="17">
        <v>44156</v>
      </c>
      <c r="G187" s="17">
        <v>44520</v>
      </c>
      <c r="H187" s="18">
        <v>30000</v>
      </c>
      <c r="I187" s="18">
        <v>0</v>
      </c>
      <c r="J187" s="19" t="s">
        <v>446</v>
      </c>
      <c r="K187" s="17">
        <v>44153</v>
      </c>
      <c r="L187" s="20" t="s">
        <v>711</v>
      </c>
      <c r="M187" s="20" t="s">
        <v>600</v>
      </c>
      <c r="N187" s="16" t="s">
        <v>13</v>
      </c>
      <c r="O187" s="17" t="s">
        <v>21</v>
      </c>
    </row>
    <row r="188" spans="1:15" ht="25.5" customHeight="1">
      <c r="A188" s="21" t="s">
        <v>906</v>
      </c>
      <c r="B188" s="14">
        <v>90645</v>
      </c>
      <c r="C188" s="15" t="s">
        <v>447</v>
      </c>
      <c r="D188" s="15" t="s">
        <v>72</v>
      </c>
      <c r="E188" s="16" t="s">
        <v>19</v>
      </c>
      <c r="F188" s="17">
        <v>44217</v>
      </c>
      <c r="G188" s="17">
        <v>44581</v>
      </c>
      <c r="H188" s="18">
        <v>45000</v>
      </c>
      <c r="I188" s="18">
        <v>0</v>
      </c>
      <c r="J188" s="19" t="s">
        <v>448</v>
      </c>
      <c r="K188" s="17">
        <v>44209</v>
      </c>
      <c r="L188" s="20" t="s">
        <v>1013</v>
      </c>
      <c r="M188" s="21" t="s">
        <v>649</v>
      </c>
      <c r="N188" s="16" t="s">
        <v>13</v>
      </c>
      <c r="O188" s="17" t="s">
        <v>21</v>
      </c>
    </row>
    <row r="189" spans="1:15" ht="25.5" customHeight="1">
      <c r="A189" s="21" t="s">
        <v>1099</v>
      </c>
      <c r="B189" s="14">
        <v>70932</v>
      </c>
      <c r="C189" s="15" t="s">
        <v>1100</v>
      </c>
      <c r="D189" s="15" t="s">
        <v>1101</v>
      </c>
      <c r="E189" s="16" t="s">
        <v>568</v>
      </c>
      <c r="F189" s="17">
        <v>44354</v>
      </c>
      <c r="G189" s="17">
        <v>44414</v>
      </c>
      <c r="H189" s="18" t="s">
        <v>64</v>
      </c>
      <c r="I189" s="18">
        <v>0</v>
      </c>
      <c r="J189" s="19" t="s">
        <v>1085</v>
      </c>
      <c r="K189" s="17" t="s">
        <v>1086</v>
      </c>
      <c r="L189" s="20" t="s">
        <v>75</v>
      </c>
      <c r="M189" s="20" t="s">
        <v>15</v>
      </c>
      <c r="N189" s="16" t="s">
        <v>13</v>
      </c>
      <c r="O189" s="17" t="s">
        <v>21</v>
      </c>
    </row>
    <row r="190" spans="1:15" ht="25.5" customHeight="1">
      <c r="A190" s="21" t="s">
        <v>907</v>
      </c>
      <c r="B190" s="14">
        <v>90373</v>
      </c>
      <c r="C190" s="15" t="s">
        <v>449</v>
      </c>
      <c r="D190" s="15" t="s">
        <v>450</v>
      </c>
      <c r="E190" s="16" t="s">
        <v>19</v>
      </c>
      <c r="F190" s="17">
        <v>44044</v>
      </c>
      <c r="G190" s="17">
        <v>44408</v>
      </c>
      <c r="H190" s="18">
        <v>52000</v>
      </c>
      <c r="I190" s="18">
        <v>0</v>
      </c>
      <c r="J190" s="19" t="s">
        <v>451</v>
      </c>
      <c r="K190" s="17">
        <v>44022</v>
      </c>
      <c r="L190" s="20" t="s">
        <v>1014</v>
      </c>
      <c r="M190" s="21" t="s">
        <v>650</v>
      </c>
      <c r="N190" s="16" t="s">
        <v>13</v>
      </c>
      <c r="O190" s="17" t="s">
        <v>21</v>
      </c>
    </row>
    <row r="191" spans="1:15" ht="25.5" customHeight="1">
      <c r="A191" s="21" t="s">
        <v>908</v>
      </c>
      <c r="B191" s="14">
        <v>90930</v>
      </c>
      <c r="C191" s="15" t="s">
        <v>452</v>
      </c>
      <c r="D191" s="15" t="s">
        <v>121</v>
      </c>
      <c r="E191" s="16" t="s">
        <v>19</v>
      </c>
      <c r="F191" s="17">
        <v>44156</v>
      </c>
      <c r="G191" s="17">
        <v>44520</v>
      </c>
      <c r="H191" s="18">
        <v>30000</v>
      </c>
      <c r="I191" s="18">
        <v>0</v>
      </c>
      <c r="J191" s="19" t="s">
        <v>453</v>
      </c>
      <c r="K191" s="17">
        <v>44153</v>
      </c>
      <c r="L191" s="20" t="s">
        <v>712</v>
      </c>
      <c r="M191" s="20" t="s">
        <v>1041</v>
      </c>
      <c r="N191" s="16" t="s">
        <v>13</v>
      </c>
      <c r="O191" s="17" t="s">
        <v>21</v>
      </c>
    </row>
    <row r="192" spans="1:15" ht="25.5" customHeight="1">
      <c r="A192" s="21" t="s">
        <v>909</v>
      </c>
      <c r="B192" s="14">
        <v>90995</v>
      </c>
      <c r="C192" s="15" t="s">
        <v>454</v>
      </c>
      <c r="D192" s="15" t="s">
        <v>30</v>
      </c>
      <c r="E192" s="16" t="s">
        <v>19</v>
      </c>
      <c r="F192" s="17">
        <v>44314</v>
      </c>
      <c r="G192" s="17">
        <v>44435</v>
      </c>
      <c r="H192" s="18" t="s">
        <v>64</v>
      </c>
      <c r="I192" s="18">
        <v>0</v>
      </c>
      <c r="J192" s="19" t="s">
        <v>14</v>
      </c>
      <c r="K192" s="17">
        <v>44309</v>
      </c>
      <c r="L192" s="20" t="s">
        <v>75</v>
      </c>
      <c r="M192" s="20" t="s">
        <v>15</v>
      </c>
      <c r="N192" s="16" t="s">
        <v>13</v>
      </c>
      <c r="O192" s="17" t="s">
        <v>21</v>
      </c>
    </row>
    <row r="193" spans="1:15" ht="25.5" customHeight="1">
      <c r="A193" s="21" t="s">
        <v>910</v>
      </c>
      <c r="B193" s="14">
        <v>90985</v>
      </c>
      <c r="C193" s="15" t="s">
        <v>455</v>
      </c>
      <c r="D193" s="15" t="s">
        <v>100</v>
      </c>
      <c r="E193" s="16" t="s">
        <v>19</v>
      </c>
      <c r="F193" s="17">
        <v>44297</v>
      </c>
      <c r="G193" s="17">
        <v>44661</v>
      </c>
      <c r="H193" s="18">
        <v>28000</v>
      </c>
      <c r="I193" s="18">
        <v>0</v>
      </c>
      <c r="J193" s="19" t="s">
        <v>456</v>
      </c>
      <c r="K193" s="17">
        <v>44284</v>
      </c>
      <c r="L193" s="20" t="s">
        <v>123</v>
      </c>
      <c r="M193" s="20" t="s">
        <v>665</v>
      </c>
      <c r="N193" s="16" t="s">
        <v>13</v>
      </c>
      <c r="O193" s="17" t="s">
        <v>13</v>
      </c>
    </row>
    <row r="194" spans="1:15" ht="25.5" customHeight="1">
      <c r="A194" s="21" t="s">
        <v>911</v>
      </c>
      <c r="B194" s="14">
        <v>90318</v>
      </c>
      <c r="C194" s="15" t="s">
        <v>457</v>
      </c>
      <c r="D194" s="15" t="s">
        <v>458</v>
      </c>
      <c r="E194" s="16" t="s">
        <v>19</v>
      </c>
      <c r="F194" s="17">
        <v>44197</v>
      </c>
      <c r="G194" s="17">
        <v>44561</v>
      </c>
      <c r="H194" s="18">
        <v>56000</v>
      </c>
      <c r="I194" s="18">
        <v>0</v>
      </c>
      <c r="J194" s="19" t="s">
        <v>459</v>
      </c>
      <c r="K194" s="17">
        <v>44193</v>
      </c>
      <c r="L194" s="20" t="s">
        <v>75</v>
      </c>
      <c r="M194" s="21" t="s">
        <v>651</v>
      </c>
      <c r="N194" s="16" t="s">
        <v>13</v>
      </c>
      <c r="O194" s="17" t="s">
        <v>21</v>
      </c>
    </row>
    <row r="195" spans="1:15" ht="25.5" customHeight="1">
      <c r="A195" s="21" t="s">
        <v>912</v>
      </c>
      <c r="B195" s="14">
        <v>90866</v>
      </c>
      <c r="C195" s="15" t="s">
        <v>460</v>
      </c>
      <c r="D195" s="15" t="s">
        <v>461</v>
      </c>
      <c r="E195" s="16" t="s">
        <v>19</v>
      </c>
      <c r="F195" s="17">
        <v>44207</v>
      </c>
      <c r="G195" s="17">
        <v>44571</v>
      </c>
      <c r="H195" s="18">
        <v>35000</v>
      </c>
      <c r="I195" s="18">
        <v>0</v>
      </c>
      <c r="J195" s="19" t="s">
        <v>462</v>
      </c>
      <c r="K195" s="17">
        <v>44194</v>
      </c>
      <c r="L195" s="20" t="s">
        <v>1015</v>
      </c>
      <c r="M195" s="20" t="s">
        <v>600</v>
      </c>
      <c r="N195" s="16" t="s">
        <v>13</v>
      </c>
      <c r="O195" s="17" t="s">
        <v>21</v>
      </c>
    </row>
    <row r="196" spans="1:15" ht="25.5" customHeight="1">
      <c r="A196" s="21" t="s">
        <v>913</v>
      </c>
      <c r="B196" s="14">
        <v>90996</v>
      </c>
      <c r="C196" s="15" t="s">
        <v>463</v>
      </c>
      <c r="D196" s="15" t="s">
        <v>464</v>
      </c>
      <c r="E196" s="16" t="s">
        <v>19</v>
      </c>
      <c r="F196" s="17">
        <v>44316</v>
      </c>
      <c r="G196" s="17">
        <v>44437</v>
      </c>
      <c r="H196" s="18" t="s">
        <v>64</v>
      </c>
      <c r="I196" s="18">
        <v>0</v>
      </c>
      <c r="J196" s="19" t="s">
        <v>14</v>
      </c>
      <c r="K196" s="17">
        <v>44309</v>
      </c>
      <c r="L196" s="20" t="s">
        <v>75</v>
      </c>
      <c r="M196" s="20" t="s">
        <v>15</v>
      </c>
      <c r="N196" s="16" t="s">
        <v>13</v>
      </c>
      <c r="O196" s="17" t="s">
        <v>21</v>
      </c>
    </row>
    <row r="197" spans="1:15" ht="25.5" customHeight="1">
      <c r="A197" s="21" t="s">
        <v>914</v>
      </c>
      <c r="B197" s="14">
        <v>90542</v>
      </c>
      <c r="C197" s="15" t="s">
        <v>465</v>
      </c>
      <c r="D197" s="15" t="s">
        <v>466</v>
      </c>
      <c r="E197" s="16" t="s">
        <v>19</v>
      </c>
      <c r="F197" s="17">
        <v>44146</v>
      </c>
      <c r="G197" s="17">
        <v>44510</v>
      </c>
      <c r="H197" s="18">
        <v>8500</v>
      </c>
      <c r="I197" s="18">
        <v>0</v>
      </c>
      <c r="J197" s="19" t="s">
        <v>467</v>
      </c>
      <c r="K197" s="17">
        <v>44119</v>
      </c>
      <c r="L197" s="20" t="s">
        <v>1004</v>
      </c>
      <c r="M197" s="21" t="s">
        <v>652</v>
      </c>
      <c r="N197" s="16" t="s">
        <v>13</v>
      </c>
      <c r="O197" s="17" t="s">
        <v>21</v>
      </c>
    </row>
    <row r="198" spans="1:15" ht="25.5" customHeight="1">
      <c r="A198" s="21" t="s">
        <v>915</v>
      </c>
      <c r="B198" s="14">
        <v>90876</v>
      </c>
      <c r="C198" s="15" t="s">
        <v>468</v>
      </c>
      <c r="D198" s="15" t="s">
        <v>432</v>
      </c>
      <c r="E198" s="16" t="s">
        <v>19</v>
      </c>
      <c r="F198" s="17">
        <v>44217</v>
      </c>
      <c r="G198" s="17">
        <v>44946</v>
      </c>
      <c r="H198" s="18">
        <v>79040</v>
      </c>
      <c r="I198" s="18">
        <v>0</v>
      </c>
      <c r="J198" s="19" t="s">
        <v>469</v>
      </c>
      <c r="K198" s="17">
        <v>44215</v>
      </c>
      <c r="L198" s="20" t="s">
        <v>1016</v>
      </c>
      <c r="M198" s="21" t="s">
        <v>653</v>
      </c>
      <c r="N198" s="16" t="s">
        <v>13</v>
      </c>
      <c r="O198" s="17" t="s">
        <v>21</v>
      </c>
    </row>
    <row r="199" spans="1:15" ht="25.5" customHeight="1">
      <c r="A199" s="21" t="s">
        <v>916</v>
      </c>
      <c r="B199" s="14">
        <v>90852</v>
      </c>
      <c r="C199" s="15" t="s">
        <v>470</v>
      </c>
      <c r="D199" s="15" t="s">
        <v>471</v>
      </c>
      <c r="E199" s="16" t="s">
        <v>19</v>
      </c>
      <c r="F199" s="17">
        <v>44197</v>
      </c>
      <c r="G199" s="17">
        <v>44561</v>
      </c>
      <c r="H199" s="18">
        <v>30000</v>
      </c>
      <c r="I199" s="18">
        <v>0</v>
      </c>
      <c r="J199" s="19" t="s">
        <v>472</v>
      </c>
      <c r="K199" s="17">
        <v>44180</v>
      </c>
      <c r="L199" s="20" t="s">
        <v>1031</v>
      </c>
      <c r="M199" s="21" t="s">
        <v>654</v>
      </c>
      <c r="N199" s="16" t="s">
        <v>13</v>
      </c>
      <c r="O199" s="17" t="s">
        <v>21</v>
      </c>
    </row>
    <row r="200" spans="1:15" ht="25.5" customHeight="1">
      <c r="A200" s="21" t="s">
        <v>917</v>
      </c>
      <c r="B200" s="14">
        <v>90657</v>
      </c>
      <c r="C200" s="15" t="s">
        <v>473</v>
      </c>
      <c r="D200" s="15" t="s">
        <v>437</v>
      </c>
      <c r="E200" s="16" t="s">
        <v>19</v>
      </c>
      <c r="F200" s="17">
        <v>44075</v>
      </c>
      <c r="G200" s="17">
        <v>44439</v>
      </c>
      <c r="H200" s="18">
        <v>36000</v>
      </c>
      <c r="I200" s="18">
        <v>0</v>
      </c>
      <c r="J200" s="19" t="s">
        <v>474</v>
      </c>
      <c r="K200" s="17">
        <v>44067</v>
      </c>
      <c r="L200" s="20" t="s">
        <v>191</v>
      </c>
      <c r="M200" s="21" t="s">
        <v>655</v>
      </c>
      <c r="N200" s="16" t="s">
        <v>13</v>
      </c>
      <c r="O200" s="17" t="s">
        <v>21</v>
      </c>
    </row>
    <row r="201" spans="1:15" ht="25.5" customHeight="1">
      <c r="A201" s="21" t="s">
        <v>1077</v>
      </c>
      <c r="B201" s="14">
        <v>91007</v>
      </c>
      <c r="C201" s="15" t="s">
        <v>1078</v>
      </c>
      <c r="D201" s="15" t="s">
        <v>525</v>
      </c>
      <c r="E201" s="16" t="s">
        <v>19</v>
      </c>
      <c r="F201" s="17">
        <v>44348</v>
      </c>
      <c r="G201" s="17">
        <v>44712</v>
      </c>
      <c r="H201" s="18">
        <v>30000</v>
      </c>
      <c r="I201" s="18">
        <v>0</v>
      </c>
      <c r="J201" s="19" t="s">
        <v>1079</v>
      </c>
      <c r="K201" s="17">
        <v>44336</v>
      </c>
      <c r="L201" s="20" t="s">
        <v>42</v>
      </c>
      <c r="M201" s="20" t="s">
        <v>733</v>
      </c>
      <c r="N201" s="16" t="s">
        <v>13</v>
      </c>
      <c r="O201" s="17" t="s">
        <v>21</v>
      </c>
    </row>
    <row r="202" spans="1:15" ht="25.5" customHeight="1">
      <c r="A202" s="21" t="s">
        <v>918</v>
      </c>
      <c r="B202" s="14">
        <v>90045</v>
      </c>
      <c r="C202" s="15" t="s">
        <v>475</v>
      </c>
      <c r="D202" s="15" t="s">
        <v>476</v>
      </c>
      <c r="E202" s="16" t="s">
        <v>19</v>
      </c>
      <c r="F202" s="17">
        <v>44197</v>
      </c>
      <c r="G202" s="17">
        <v>44561</v>
      </c>
      <c r="H202" s="18">
        <v>33387.96</v>
      </c>
      <c r="I202" s="18" t="s">
        <v>73</v>
      </c>
      <c r="J202" s="19" t="s">
        <v>477</v>
      </c>
      <c r="K202" s="17">
        <v>44194</v>
      </c>
      <c r="L202" s="20" t="s">
        <v>75</v>
      </c>
      <c r="M202" s="21" t="s">
        <v>598</v>
      </c>
      <c r="N202" s="16" t="s">
        <v>13</v>
      </c>
      <c r="O202" s="17" t="s">
        <v>21</v>
      </c>
    </row>
    <row r="203" spans="1:15" ht="25.5" customHeight="1">
      <c r="A203" s="21" t="s">
        <v>919</v>
      </c>
      <c r="B203" s="14">
        <v>90726</v>
      </c>
      <c r="C203" s="15" t="s">
        <v>478</v>
      </c>
      <c r="D203" s="15" t="s">
        <v>479</v>
      </c>
      <c r="E203" s="16" t="s">
        <v>19</v>
      </c>
      <c r="F203" s="17">
        <v>44197</v>
      </c>
      <c r="G203" s="17">
        <v>44561</v>
      </c>
      <c r="H203" s="18">
        <v>33387.96</v>
      </c>
      <c r="I203" s="18" t="s">
        <v>73</v>
      </c>
      <c r="J203" s="19" t="s">
        <v>480</v>
      </c>
      <c r="K203" s="17">
        <v>44194</v>
      </c>
      <c r="L203" s="20" t="s">
        <v>75</v>
      </c>
      <c r="M203" s="21" t="s">
        <v>598</v>
      </c>
      <c r="N203" s="16" t="s">
        <v>13</v>
      </c>
      <c r="O203" s="17" t="s">
        <v>21</v>
      </c>
    </row>
    <row r="204" spans="1:15" ht="25.5" customHeight="1">
      <c r="A204" s="21" t="s">
        <v>1138</v>
      </c>
      <c r="B204" s="14">
        <v>0</v>
      </c>
      <c r="C204" s="15" t="s">
        <v>1139</v>
      </c>
      <c r="D204" s="15" t="s">
        <v>509</v>
      </c>
      <c r="E204" s="16" t="s">
        <v>1043</v>
      </c>
      <c r="F204" s="17">
        <v>44256</v>
      </c>
      <c r="G204" s="17">
        <v>44418</v>
      </c>
      <c r="H204" s="18">
        <v>5000</v>
      </c>
      <c r="I204" s="18">
        <v>0</v>
      </c>
      <c r="J204" s="19" t="s">
        <v>1140</v>
      </c>
      <c r="K204" s="17">
        <v>44244</v>
      </c>
      <c r="L204" s="20" t="s">
        <v>1141</v>
      </c>
      <c r="M204" s="21" t="s">
        <v>1151</v>
      </c>
      <c r="N204" s="16" t="s">
        <v>13</v>
      </c>
      <c r="O204" s="17" t="s">
        <v>21</v>
      </c>
    </row>
    <row r="205" spans="1:15" ht="25.5" customHeight="1">
      <c r="A205" s="21" t="s">
        <v>920</v>
      </c>
      <c r="B205" s="14">
        <v>90742</v>
      </c>
      <c r="C205" s="15" t="s">
        <v>481</v>
      </c>
      <c r="D205" s="15" t="s">
        <v>295</v>
      </c>
      <c r="E205" s="16" t="s">
        <v>19</v>
      </c>
      <c r="F205" s="17">
        <v>44085</v>
      </c>
      <c r="G205" s="17">
        <v>44449</v>
      </c>
      <c r="H205" s="18">
        <v>45000</v>
      </c>
      <c r="I205" s="18">
        <v>0</v>
      </c>
      <c r="J205" s="19" t="s">
        <v>482</v>
      </c>
      <c r="K205" s="17">
        <v>44046</v>
      </c>
      <c r="L205" s="20" t="s">
        <v>713</v>
      </c>
      <c r="M205" s="20" t="s">
        <v>1042</v>
      </c>
      <c r="N205" s="16" t="s">
        <v>13</v>
      </c>
      <c r="O205" s="17" t="s">
        <v>13</v>
      </c>
    </row>
    <row r="206" spans="1:15" ht="25.5" customHeight="1">
      <c r="A206" s="21" t="s">
        <v>921</v>
      </c>
      <c r="B206" s="14">
        <v>90861</v>
      </c>
      <c r="C206" s="15" t="s">
        <v>483</v>
      </c>
      <c r="D206" s="15" t="s">
        <v>484</v>
      </c>
      <c r="E206" s="16" t="s">
        <v>19</v>
      </c>
      <c r="F206" s="17">
        <v>44186</v>
      </c>
      <c r="G206" s="17">
        <v>44550</v>
      </c>
      <c r="H206" s="18">
        <v>30000</v>
      </c>
      <c r="I206" s="18">
        <v>0</v>
      </c>
      <c r="J206" s="19" t="s">
        <v>485</v>
      </c>
      <c r="K206" s="17">
        <v>44175</v>
      </c>
      <c r="L206" s="20" t="s">
        <v>42</v>
      </c>
      <c r="M206" s="21" t="s">
        <v>656</v>
      </c>
      <c r="N206" s="16" t="s">
        <v>13</v>
      </c>
      <c r="O206" s="17" t="s">
        <v>21</v>
      </c>
    </row>
    <row r="207" spans="1:15" ht="25.5" customHeight="1">
      <c r="A207" s="21" t="s">
        <v>922</v>
      </c>
      <c r="B207" s="14">
        <v>90998</v>
      </c>
      <c r="C207" s="15" t="s">
        <v>483</v>
      </c>
      <c r="D207" s="15" t="s">
        <v>54</v>
      </c>
      <c r="E207" s="16" t="s">
        <v>19</v>
      </c>
      <c r="F207" s="17">
        <v>44317</v>
      </c>
      <c r="G207" s="17">
        <v>44681</v>
      </c>
      <c r="H207" s="18">
        <v>38000</v>
      </c>
      <c r="I207" s="18">
        <v>0</v>
      </c>
      <c r="J207" s="19" t="s">
        <v>486</v>
      </c>
      <c r="K207" s="17">
        <v>44306</v>
      </c>
      <c r="L207" s="20" t="s">
        <v>487</v>
      </c>
      <c r="M207" s="20" t="s">
        <v>594</v>
      </c>
      <c r="N207" s="16" t="s">
        <v>13</v>
      </c>
      <c r="O207" s="17" t="s">
        <v>47</v>
      </c>
    </row>
    <row r="208" spans="1:15" ht="25.5" customHeight="1">
      <c r="A208" s="21" t="s">
        <v>923</v>
      </c>
      <c r="B208" s="14">
        <v>90776</v>
      </c>
      <c r="C208" s="15" t="s">
        <v>488</v>
      </c>
      <c r="D208" s="15" t="s">
        <v>100</v>
      </c>
      <c r="E208" s="16" t="s">
        <v>19</v>
      </c>
      <c r="F208" s="17">
        <v>44085</v>
      </c>
      <c r="G208" s="17">
        <v>44449</v>
      </c>
      <c r="H208" s="18">
        <v>30000</v>
      </c>
      <c r="I208" s="18">
        <v>0</v>
      </c>
      <c r="J208" s="19" t="s">
        <v>489</v>
      </c>
      <c r="K208" s="17">
        <v>44067</v>
      </c>
      <c r="L208" s="20" t="s">
        <v>191</v>
      </c>
      <c r="M208" s="21" t="s">
        <v>657</v>
      </c>
      <c r="N208" s="16" t="s">
        <v>13</v>
      </c>
      <c r="O208" s="17" t="s">
        <v>21</v>
      </c>
    </row>
    <row r="209" spans="1:15" ht="25.5" customHeight="1">
      <c r="A209" s="21" t="s">
        <v>924</v>
      </c>
      <c r="B209" s="14">
        <v>90959</v>
      </c>
      <c r="C209" s="15" t="s">
        <v>490</v>
      </c>
      <c r="D209" s="15" t="s">
        <v>54</v>
      </c>
      <c r="E209" s="16" t="s">
        <v>19</v>
      </c>
      <c r="F209" s="17">
        <v>44228</v>
      </c>
      <c r="G209" s="17">
        <v>44592</v>
      </c>
      <c r="H209" s="18">
        <v>30000</v>
      </c>
      <c r="I209" s="18">
        <v>0</v>
      </c>
      <c r="J209" s="19" t="s">
        <v>491</v>
      </c>
      <c r="K209" s="17">
        <v>44222</v>
      </c>
      <c r="L209" s="20" t="s">
        <v>714</v>
      </c>
      <c r="M209" s="20" t="s">
        <v>1041</v>
      </c>
      <c r="N209" s="16" t="s">
        <v>13</v>
      </c>
      <c r="O209" s="17" t="s">
        <v>21</v>
      </c>
    </row>
    <row r="210" spans="1:15" ht="25.5" customHeight="1">
      <c r="A210" s="21" t="s">
        <v>925</v>
      </c>
      <c r="B210" s="14">
        <v>90775</v>
      </c>
      <c r="C210" s="15" t="s">
        <v>492</v>
      </c>
      <c r="D210" s="15" t="s">
        <v>57</v>
      </c>
      <c r="E210" s="16" t="s">
        <v>19</v>
      </c>
      <c r="F210" s="17">
        <v>44033</v>
      </c>
      <c r="G210" s="17">
        <v>44762</v>
      </c>
      <c r="H210" s="18">
        <v>60000</v>
      </c>
      <c r="I210" s="18">
        <v>0</v>
      </c>
      <c r="J210" s="19" t="s">
        <v>493</v>
      </c>
      <c r="K210" s="17">
        <v>44026</v>
      </c>
      <c r="L210" s="20" t="s">
        <v>42</v>
      </c>
      <c r="M210" s="21" t="s">
        <v>658</v>
      </c>
      <c r="N210" s="16" t="s">
        <v>13</v>
      </c>
      <c r="O210" s="17" t="s">
        <v>21</v>
      </c>
    </row>
    <row r="211" spans="1:15" ht="25.5" customHeight="1">
      <c r="A211" s="21" t="s">
        <v>926</v>
      </c>
      <c r="B211" s="14">
        <v>90406</v>
      </c>
      <c r="C211" s="15" t="s">
        <v>494</v>
      </c>
      <c r="D211" s="15" t="s">
        <v>495</v>
      </c>
      <c r="E211" s="16" t="s">
        <v>19</v>
      </c>
      <c r="F211" s="17">
        <v>44228</v>
      </c>
      <c r="G211" s="17">
        <v>44592</v>
      </c>
      <c r="H211" s="18">
        <v>40000</v>
      </c>
      <c r="I211" s="18">
        <v>0</v>
      </c>
      <c r="J211" s="19" t="s">
        <v>496</v>
      </c>
      <c r="K211" s="17">
        <v>44195</v>
      </c>
      <c r="L211" s="20" t="s">
        <v>1017</v>
      </c>
      <c r="M211" s="21" t="s">
        <v>659</v>
      </c>
      <c r="N211" s="16" t="s">
        <v>13</v>
      </c>
      <c r="O211" s="17" t="s">
        <v>13</v>
      </c>
    </row>
    <row r="212" spans="1:15" ht="25.5" customHeight="1">
      <c r="A212" s="21" t="s">
        <v>927</v>
      </c>
      <c r="B212" s="14">
        <v>90931</v>
      </c>
      <c r="C212" s="15" t="s">
        <v>497</v>
      </c>
      <c r="D212" s="15" t="s">
        <v>498</v>
      </c>
      <c r="E212" s="16" t="s">
        <v>19</v>
      </c>
      <c r="F212" s="17">
        <v>44156</v>
      </c>
      <c r="G212" s="17">
        <v>44520</v>
      </c>
      <c r="H212" s="18">
        <v>30000</v>
      </c>
      <c r="I212" s="18">
        <v>0</v>
      </c>
      <c r="J212" s="19" t="s">
        <v>499</v>
      </c>
      <c r="K212" s="17">
        <v>44153</v>
      </c>
      <c r="L212" s="20" t="s">
        <v>711</v>
      </c>
      <c r="M212" s="20" t="s">
        <v>600</v>
      </c>
      <c r="N212" s="16" t="s">
        <v>13</v>
      </c>
      <c r="O212" s="17" t="s">
        <v>21</v>
      </c>
    </row>
    <row r="213" spans="1:15" ht="25.5" customHeight="1">
      <c r="A213" s="21" t="s">
        <v>928</v>
      </c>
      <c r="B213" s="14">
        <v>90795</v>
      </c>
      <c r="C213" s="15" t="s">
        <v>500</v>
      </c>
      <c r="D213" s="15" t="s">
        <v>501</v>
      </c>
      <c r="E213" s="16" t="s">
        <v>19</v>
      </c>
      <c r="F213" s="17">
        <v>43972</v>
      </c>
      <c r="G213" s="17">
        <v>44520</v>
      </c>
      <c r="H213" s="18">
        <v>41250</v>
      </c>
      <c r="I213" s="18">
        <v>0</v>
      </c>
      <c r="J213" s="19" t="s">
        <v>502</v>
      </c>
      <c r="K213" s="17">
        <v>43964</v>
      </c>
      <c r="L213" s="20" t="s">
        <v>123</v>
      </c>
      <c r="M213" s="21" t="s">
        <v>661</v>
      </c>
      <c r="N213" s="16" t="s">
        <v>13</v>
      </c>
      <c r="O213" s="17" t="s">
        <v>21</v>
      </c>
    </row>
    <row r="214" spans="1:15" ht="25.5" customHeight="1">
      <c r="A214" s="21" t="s">
        <v>929</v>
      </c>
      <c r="B214" s="14">
        <v>90878</v>
      </c>
      <c r="C214" s="15" t="s">
        <v>503</v>
      </c>
      <c r="D214" s="15" t="s">
        <v>504</v>
      </c>
      <c r="E214" s="16" t="s">
        <v>19</v>
      </c>
      <c r="F214" s="17">
        <v>44217</v>
      </c>
      <c r="G214" s="17">
        <v>44581</v>
      </c>
      <c r="H214" s="18">
        <v>40000</v>
      </c>
      <c r="I214" s="18">
        <v>0</v>
      </c>
      <c r="J214" s="19" t="s">
        <v>505</v>
      </c>
      <c r="K214" s="17">
        <v>44211</v>
      </c>
      <c r="L214" s="20" t="s">
        <v>42</v>
      </c>
      <c r="M214" s="21" t="s">
        <v>662</v>
      </c>
      <c r="N214" s="16" t="s">
        <v>13</v>
      </c>
      <c r="O214" s="17" t="s">
        <v>21</v>
      </c>
    </row>
    <row r="215" spans="1:15" ht="25.5" customHeight="1">
      <c r="A215" s="21" t="s">
        <v>930</v>
      </c>
      <c r="B215" s="14">
        <v>90274</v>
      </c>
      <c r="C215" s="15" t="s">
        <v>506</v>
      </c>
      <c r="D215" s="15" t="s">
        <v>138</v>
      </c>
      <c r="E215" s="16" t="s">
        <v>19</v>
      </c>
      <c r="F215" s="17">
        <v>44228</v>
      </c>
      <c r="G215" s="17">
        <v>44592</v>
      </c>
      <c r="H215" s="18">
        <v>28560</v>
      </c>
      <c r="I215" s="18">
        <v>0</v>
      </c>
      <c r="J215" s="19" t="s">
        <v>507</v>
      </c>
      <c r="K215" s="17">
        <v>44222</v>
      </c>
      <c r="L215" s="20" t="s">
        <v>1018</v>
      </c>
      <c r="M215" s="21" t="s">
        <v>663</v>
      </c>
      <c r="N215" s="16" t="s">
        <v>13</v>
      </c>
      <c r="O215" s="17" t="s">
        <v>13</v>
      </c>
    </row>
    <row r="216" spans="1:15" ht="25.5" customHeight="1">
      <c r="A216" s="21" t="s">
        <v>1161</v>
      </c>
      <c r="B216" s="14">
        <v>91021</v>
      </c>
      <c r="C216" s="15" t="s">
        <v>1162</v>
      </c>
      <c r="D216" s="15" t="s">
        <v>1163</v>
      </c>
      <c r="E216" s="16" t="s">
        <v>19</v>
      </c>
      <c r="F216" s="17">
        <v>44388</v>
      </c>
      <c r="G216" s="17">
        <v>44571</v>
      </c>
      <c r="H216" s="18">
        <v>15000</v>
      </c>
      <c r="I216" s="18">
        <v>0</v>
      </c>
      <c r="J216" s="19" t="s">
        <v>1165</v>
      </c>
      <c r="K216" s="17">
        <v>44386</v>
      </c>
      <c r="L216" s="20" t="s">
        <v>1164</v>
      </c>
      <c r="M216" s="20" t="s">
        <v>720</v>
      </c>
      <c r="N216" s="16" t="s">
        <v>13</v>
      </c>
      <c r="O216" s="16" t="s">
        <v>21</v>
      </c>
    </row>
    <row r="217" spans="1:15" ht="25.5" customHeight="1">
      <c r="A217" s="21" t="s">
        <v>931</v>
      </c>
      <c r="B217" s="14">
        <v>90048</v>
      </c>
      <c r="C217" s="15" t="s">
        <v>508</v>
      </c>
      <c r="D217" s="15" t="s">
        <v>509</v>
      </c>
      <c r="E217" s="16" t="s">
        <v>19</v>
      </c>
      <c r="F217" s="17">
        <v>44197</v>
      </c>
      <c r="G217" s="17">
        <v>44561</v>
      </c>
      <c r="H217" s="18">
        <v>55000</v>
      </c>
      <c r="I217" s="18">
        <v>0</v>
      </c>
      <c r="J217" s="19" t="s">
        <v>510</v>
      </c>
      <c r="K217" s="17">
        <v>44194</v>
      </c>
      <c r="L217" s="20" t="s">
        <v>75</v>
      </c>
      <c r="M217" s="21" t="s">
        <v>664</v>
      </c>
      <c r="N217" s="16" t="s">
        <v>13</v>
      </c>
      <c r="O217" s="17" t="s">
        <v>21</v>
      </c>
    </row>
    <row r="218" spans="1:15" ht="25.5" customHeight="1">
      <c r="A218" s="21" t="s">
        <v>932</v>
      </c>
      <c r="B218" s="14">
        <v>90562</v>
      </c>
      <c r="C218" s="15" t="s">
        <v>511</v>
      </c>
      <c r="D218" s="15" t="s">
        <v>280</v>
      </c>
      <c r="E218" s="16" t="s">
        <v>19</v>
      </c>
      <c r="F218" s="17">
        <v>44166</v>
      </c>
      <c r="G218" s="17">
        <v>44530</v>
      </c>
      <c r="H218" s="18">
        <v>35000</v>
      </c>
      <c r="I218" s="18">
        <v>0</v>
      </c>
      <c r="J218" s="19" t="s">
        <v>512</v>
      </c>
      <c r="K218" s="17">
        <v>44153</v>
      </c>
      <c r="L218" s="20" t="s">
        <v>715</v>
      </c>
      <c r="M218" s="20" t="s">
        <v>739</v>
      </c>
      <c r="N218" s="16" t="s">
        <v>13</v>
      </c>
      <c r="O218" s="17" t="s">
        <v>21</v>
      </c>
    </row>
    <row r="219" spans="1:15" ht="25.5" customHeight="1">
      <c r="A219" s="21" t="s">
        <v>933</v>
      </c>
      <c r="B219" s="14">
        <v>90827</v>
      </c>
      <c r="C219" s="15" t="s">
        <v>513</v>
      </c>
      <c r="D219" s="15" t="s">
        <v>514</v>
      </c>
      <c r="E219" s="16" t="s">
        <v>19</v>
      </c>
      <c r="F219" s="17">
        <v>44095</v>
      </c>
      <c r="G219" s="17">
        <v>44459</v>
      </c>
      <c r="H219" s="18">
        <v>30000</v>
      </c>
      <c r="I219" s="18">
        <v>0</v>
      </c>
      <c r="J219" s="19" t="s">
        <v>515</v>
      </c>
      <c r="K219" s="17">
        <v>44083</v>
      </c>
      <c r="L219" s="20" t="s">
        <v>1019</v>
      </c>
      <c r="M219" s="21" t="s">
        <v>665</v>
      </c>
      <c r="N219" s="16" t="s">
        <v>13</v>
      </c>
      <c r="O219" s="17" t="s">
        <v>21</v>
      </c>
    </row>
    <row r="220" spans="1:15" ht="25.5" customHeight="1">
      <c r="A220" s="21" t="s">
        <v>934</v>
      </c>
      <c r="B220" s="14">
        <v>90964</v>
      </c>
      <c r="C220" s="15" t="s">
        <v>516</v>
      </c>
      <c r="D220" s="15" t="s">
        <v>517</v>
      </c>
      <c r="E220" s="16" t="s">
        <v>19</v>
      </c>
      <c r="F220" s="17">
        <v>44248</v>
      </c>
      <c r="G220" s="17">
        <v>44612</v>
      </c>
      <c r="H220" s="18">
        <v>25000</v>
      </c>
      <c r="I220" s="18">
        <v>0</v>
      </c>
      <c r="J220" s="19" t="s">
        <v>518</v>
      </c>
      <c r="K220" s="17">
        <v>44244</v>
      </c>
      <c r="L220" s="20" t="s">
        <v>220</v>
      </c>
      <c r="M220" s="20" t="s">
        <v>665</v>
      </c>
      <c r="N220" s="16" t="s">
        <v>13</v>
      </c>
      <c r="O220" s="17" t="s">
        <v>21</v>
      </c>
    </row>
    <row r="221" spans="1:15" ht="25.5" customHeight="1">
      <c r="A221" s="21" t="s">
        <v>935</v>
      </c>
      <c r="B221" s="14">
        <v>90864</v>
      </c>
      <c r="C221" s="15" t="s">
        <v>516</v>
      </c>
      <c r="D221" s="15" t="s">
        <v>29</v>
      </c>
      <c r="E221" s="16" t="s">
        <v>19</v>
      </c>
      <c r="F221" s="17">
        <v>44228</v>
      </c>
      <c r="G221" s="17">
        <v>44592</v>
      </c>
      <c r="H221" s="18">
        <v>35416.699999999997</v>
      </c>
      <c r="I221" s="18">
        <v>0</v>
      </c>
      <c r="J221" s="19" t="s">
        <v>519</v>
      </c>
      <c r="K221" s="17">
        <v>44221</v>
      </c>
      <c r="L221" s="20" t="s">
        <v>1020</v>
      </c>
      <c r="M221" s="21" t="s">
        <v>666</v>
      </c>
      <c r="N221" s="16" t="s">
        <v>13</v>
      </c>
      <c r="O221" s="17" t="s">
        <v>21</v>
      </c>
    </row>
    <row r="222" spans="1:15" ht="25.5" customHeight="1">
      <c r="A222" s="21" t="s">
        <v>936</v>
      </c>
      <c r="B222" s="14">
        <v>90940</v>
      </c>
      <c r="C222" s="15" t="s">
        <v>520</v>
      </c>
      <c r="D222" s="15" t="s">
        <v>248</v>
      </c>
      <c r="E222" s="16" t="s">
        <v>19</v>
      </c>
      <c r="F222" s="17">
        <v>44186</v>
      </c>
      <c r="G222" s="17">
        <v>44550</v>
      </c>
      <c r="H222" s="18">
        <v>30000</v>
      </c>
      <c r="I222" s="18">
        <v>0</v>
      </c>
      <c r="J222" s="19" t="s">
        <v>521</v>
      </c>
      <c r="K222" s="17">
        <v>44180</v>
      </c>
      <c r="L222" s="20" t="s">
        <v>1021</v>
      </c>
      <c r="M222" s="20" t="s">
        <v>733</v>
      </c>
      <c r="N222" s="16" t="s">
        <v>13</v>
      </c>
      <c r="O222" s="17" t="s">
        <v>21</v>
      </c>
    </row>
    <row r="223" spans="1:15" ht="25.5" customHeight="1">
      <c r="A223" s="21" t="s">
        <v>937</v>
      </c>
      <c r="B223" s="14">
        <v>90566</v>
      </c>
      <c r="C223" s="15" t="s">
        <v>522</v>
      </c>
      <c r="D223" s="15" t="s">
        <v>523</v>
      </c>
      <c r="E223" s="16" t="s">
        <v>19</v>
      </c>
      <c r="F223" s="17">
        <v>44095</v>
      </c>
      <c r="G223" s="17">
        <v>44640</v>
      </c>
      <c r="H223" s="18">
        <v>59119.88</v>
      </c>
      <c r="I223" s="18">
        <v>7181.68</v>
      </c>
      <c r="J223" s="19" t="s">
        <v>524</v>
      </c>
      <c r="K223" s="17">
        <v>44088</v>
      </c>
      <c r="L223" s="20" t="s">
        <v>1022</v>
      </c>
      <c r="M223" s="21" t="s">
        <v>598</v>
      </c>
      <c r="N223" s="16" t="s">
        <v>13</v>
      </c>
      <c r="O223" s="17" t="s">
        <v>21</v>
      </c>
    </row>
    <row r="224" spans="1:15" ht="25.5" customHeight="1">
      <c r="A224" s="21" t="s">
        <v>938</v>
      </c>
      <c r="B224" s="14">
        <v>90243</v>
      </c>
      <c r="C224" s="15" t="s">
        <v>526</v>
      </c>
      <c r="D224" s="15" t="s">
        <v>527</v>
      </c>
      <c r="E224" s="16" t="s">
        <v>19</v>
      </c>
      <c r="F224" s="17">
        <v>44201</v>
      </c>
      <c r="G224" s="17">
        <v>44565</v>
      </c>
      <c r="H224" s="18">
        <v>6700</v>
      </c>
      <c r="I224" s="18">
        <v>0</v>
      </c>
      <c r="J224" s="19" t="s">
        <v>528</v>
      </c>
      <c r="K224" s="17">
        <v>44200</v>
      </c>
      <c r="L224" s="20" t="s">
        <v>75</v>
      </c>
      <c r="M224" s="21" t="s">
        <v>667</v>
      </c>
      <c r="N224" s="16" t="s">
        <v>13</v>
      </c>
      <c r="O224" s="17" t="s">
        <v>21</v>
      </c>
    </row>
    <row r="225" spans="1:15" ht="25.5" customHeight="1">
      <c r="A225" s="21" t="s">
        <v>1142</v>
      </c>
      <c r="B225" s="14">
        <v>0</v>
      </c>
      <c r="C225" s="15" t="s">
        <v>1143</v>
      </c>
      <c r="D225" s="15" t="s">
        <v>1144</v>
      </c>
      <c r="E225" s="16" t="s">
        <v>1043</v>
      </c>
      <c r="F225" s="17">
        <v>44388</v>
      </c>
      <c r="G225" s="17">
        <v>44469</v>
      </c>
      <c r="H225" s="18">
        <v>5000</v>
      </c>
      <c r="I225" s="18">
        <v>0</v>
      </c>
      <c r="J225" s="19" t="s">
        <v>1145</v>
      </c>
      <c r="K225" s="17">
        <v>44376</v>
      </c>
      <c r="L225" s="20" t="s">
        <v>1146</v>
      </c>
      <c r="M225" s="21" t="s">
        <v>1152</v>
      </c>
      <c r="N225" s="16" t="s">
        <v>13</v>
      </c>
      <c r="O225" s="17" t="s">
        <v>21</v>
      </c>
    </row>
    <row r="226" spans="1:15" ht="25.5" customHeight="1">
      <c r="A226" s="21" t="s">
        <v>939</v>
      </c>
      <c r="B226" s="14">
        <v>90907</v>
      </c>
      <c r="C226" s="15" t="s">
        <v>529</v>
      </c>
      <c r="D226" s="15" t="s">
        <v>306</v>
      </c>
      <c r="E226" s="16" t="s">
        <v>19</v>
      </c>
      <c r="F226" s="17">
        <v>44033</v>
      </c>
      <c r="G226" s="17">
        <v>44397</v>
      </c>
      <c r="H226" s="18">
        <v>20000</v>
      </c>
      <c r="I226" s="18">
        <v>0</v>
      </c>
      <c r="J226" s="19" t="s">
        <v>530</v>
      </c>
      <c r="K226" s="17">
        <v>44021</v>
      </c>
      <c r="L226" s="20" t="s">
        <v>1023</v>
      </c>
      <c r="M226" s="21" t="s">
        <v>668</v>
      </c>
      <c r="N226" s="16" t="s">
        <v>13</v>
      </c>
      <c r="O226" s="17" t="s">
        <v>21</v>
      </c>
    </row>
    <row r="227" spans="1:15" ht="25.5" customHeight="1">
      <c r="A227" s="21" t="s">
        <v>940</v>
      </c>
      <c r="B227" s="14">
        <v>90905</v>
      </c>
      <c r="C227" s="15" t="s">
        <v>531</v>
      </c>
      <c r="D227" s="15" t="s">
        <v>532</v>
      </c>
      <c r="E227" s="16" t="s">
        <v>19</v>
      </c>
      <c r="F227" s="17">
        <v>44238</v>
      </c>
      <c r="G227" s="17">
        <v>44602</v>
      </c>
      <c r="H227" s="18">
        <v>30000</v>
      </c>
      <c r="I227" s="18">
        <v>0</v>
      </c>
      <c r="J227" s="19" t="s">
        <v>533</v>
      </c>
      <c r="K227" s="17">
        <v>44235</v>
      </c>
      <c r="L227" s="20" t="s">
        <v>1024</v>
      </c>
      <c r="M227" s="21" t="s">
        <v>669</v>
      </c>
      <c r="N227" s="16" t="s">
        <v>13</v>
      </c>
      <c r="O227" s="17" t="s">
        <v>21</v>
      </c>
    </row>
    <row r="228" spans="1:15" ht="25.5" customHeight="1">
      <c r="A228" s="21" t="s">
        <v>1080</v>
      </c>
      <c r="B228" s="14">
        <v>90897</v>
      </c>
      <c r="C228" s="15" t="s">
        <v>534</v>
      </c>
      <c r="D228" s="15" t="s">
        <v>34</v>
      </c>
      <c r="E228" s="16" t="s">
        <v>19</v>
      </c>
      <c r="F228" s="17">
        <v>44358</v>
      </c>
      <c r="G228" s="17">
        <v>44722</v>
      </c>
      <c r="H228" s="18">
        <v>28000</v>
      </c>
      <c r="I228" s="18">
        <v>0</v>
      </c>
      <c r="J228" s="19" t="s">
        <v>1082</v>
      </c>
      <c r="K228" s="17">
        <v>44341</v>
      </c>
      <c r="L228" s="20" t="s">
        <v>1081</v>
      </c>
      <c r="M228" s="20" t="s">
        <v>670</v>
      </c>
      <c r="N228" s="16" t="s">
        <v>13</v>
      </c>
      <c r="O228" s="17" t="s">
        <v>21</v>
      </c>
    </row>
    <row r="229" spans="1:15" ht="25.5" customHeight="1">
      <c r="A229" s="21" t="s">
        <v>941</v>
      </c>
      <c r="B229" s="14">
        <v>70902</v>
      </c>
      <c r="C229" s="15" t="s">
        <v>586</v>
      </c>
      <c r="D229" s="15" t="s">
        <v>100</v>
      </c>
      <c r="E229" s="16" t="s">
        <v>568</v>
      </c>
      <c r="F229" s="17">
        <v>43646</v>
      </c>
      <c r="G229" s="17">
        <v>44453</v>
      </c>
      <c r="H229" s="18">
        <v>68031</v>
      </c>
      <c r="I229" s="18">
        <v>0</v>
      </c>
      <c r="J229" s="19" t="s">
        <v>587</v>
      </c>
      <c r="K229" s="17">
        <v>43622</v>
      </c>
      <c r="L229" s="20" t="s">
        <v>1025</v>
      </c>
      <c r="M229" s="21" t="s">
        <v>682</v>
      </c>
      <c r="N229" s="16" t="s">
        <v>13</v>
      </c>
      <c r="O229" s="17" t="s">
        <v>21</v>
      </c>
    </row>
    <row r="230" spans="1:15" ht="25.5" customHeight="1">
      <c r="A230" s="21" t="s">
        <v>942</v>
      </c>
      <c r="B230" s="14">
        <v>70912</v>
      </c>
      <c r="C230" s="15" t="s">
        <v>588</v>
      </c>
      <c r="D230" s="15" t="s">
        <v>589</v>
      </c>
      <c r="E230" s="16" t="s">
        <v>568</v>
      </c>
      <c r="F230" s="17">
        <v>44313</v>
      </c>
      <c r="G230" s="17">
        <v>44435</v>
      </c>
      <c r="H230" s="18" t="s">
        <v>64</v>
      </c>
      <c r="I230" s="18">
        <v>0</v>
      </c>
      <c r="J230" s="19" t="s">
        <v>14</v>
      </c>
      <c r="K230" s="17">
        <v>44309</v>
      </c>
      <c r="L230" s="20" t="s">
        <v>75</v>
      </c>
      <c r="M230" s="20" t="s">
        <v>15</v>
      </c>
      <c r="N230" s="16" t="s">
        <v>13</v>
      </c>
      <c r="O230" s="17" t="s">
        <v>21</v>
      </c>
    </row>
    <row r="231" spans="1:15" ht="25.5" customHeight="1">
      <c r="A231" s="21" t="s">
        <v>943</v>
      </c>
      <c r="B231" s="14">
        <v>90720</v>
      </c>
      <c r="C231" s="15" t="s">
        <v>535</v>
      </c>
      <c r="D231" s="15" t="s">
        <v>186</v>
      </c>
      <c r="E231" s="16" t="s">
        <v>19</v>
      </c>
      <c r="F231" s="17">
        <v>43729</v>
      </c>
      <c r="G231" s="17">
        <v>44459</v>
      </c>
      <c r="H231" s="18">
        <v>30000</v>
      </c>
      <c r="I231" s="18">
        <v>0</v>
      </c>
      <c r="J231" s="19" t="s">
        <v>536</v>
      </c>
      <c r="K231" s="17">
        <v>43714</v>
      </c>
      <c r="L231" s="20" t="s">
        <v>42</v>
      </c>
      <c r="M231" s="21" t="s">
        <v>671</v>
      </c>
      <c r="N231" s="16" t="s">
        <v>13</v>
      </c>
      <c r="O231" s="17" t="s">
        <v>21</v>
      </c>
    </row>
    <row r="232" spans="1:15" ht="25.5" customHeight="1">
      <c r="A232" s="21" t="s">
        <v>1166</v>
      </c>
      <c r="B232" s="14">
        <v>90720</v>
      </c>
      <c r="C232" s="15" t="s">
        <v>535</v>
      </c>
      <c r="D232" s="15" t="s">
        <v>186</v>
      </c>
      <c r="E232" s="16" t="s">
        <v>19</v>
      </c>
      <c r="F232" s="17">
        <v>44388</v>
      </c>
      <c r="G232" s="17">
        <v>44752</v>
      </c>
      <c r="H232" s="18">
        <v>28000</v>
      </c>
      <c r="I232" s="18">
        <v>0</v>
      </c>
      <c r="J232" s="19" t="s">
        <v>1167</v>
      </c>
      <c r="K232" s="17" t="s">
        <v>1168</v>
      </c>
      <c r="L232" s="20" t="s">
        <v>42</v>
      </c>
      <c r="M232" s="20" t="s">
        <v>665</v>
      </c>
      <c r="N232" s="16" t="s">
        <v>13</v>
      </c>
      <c r="O232" s="16" t="s">
        <v>21</v>
      </c>
    </row>
    <row r="233" spans="1:15" ht="25.5" customHeight="1">
      <c r="A233" s="21" t="s">
        <v>944</v>
      </c>
      <c r="B233" s="14">
        <v>90949</v>
      </c>
      <c r="C233" s="15" t="s">
        <v>537</v>
      </c>
      <c r="D233" s="15" t="s">
        <v>93</v>
      </c>
      <c r="E233" s="16" t="s">
        <v>19</v>
      </c>
      <c r="F233" s="17">
        <v>44207</v>
      </c>
      <c r="G233" s="17">
        <v>44571</v>
      </c>
      <c r="H233" s="18">
        <v>30000</v>
      </c>
      <c r="I233" s="18">
        <v>0</v>
      </c>
      <c r="J233" s="19" t="s">
        <v>538</v>
      </c>
      <c r="K233" s="17">
        <v>44203</v>
      </c>
      <c r="L233" s="20" t="s">
        <v>990</v>
      </c>
      <c r="M233" s="20" t="s">
        <v>600</v>
      </c>
      <c r="N233" s="16" t="s">
        <v>13</v>
      </c>
      <c r="O233" s="17" t="s">
        <v>21</v>
      </c>
    </row>
    <row r="234" spans="1:15" ht="25.5" customHeight="1">
      <c r="A234" s="21" t="s">
        <v>945</v>
      </c>
      <c r="B234" s="14">
        <v>90867</v>
      </c>
      <c r="C234" s="15" t="s">
        <v>539</v>
      </c>
      <c r="D234" s="15" t="s">
        <v>306</v>
      </c>
      <c r="E234" s="16" t="s">
        <v>19</v>
      </c>
      <c r="F234" s="17">
        <v>44207</v>
      </c>
      <c r="G234" s="17">
        <v>44571</v>
      </c>
      <c r="H234" s="18">
        <v>35000</v>
      </c>
      <c r="I234" s="18">
        <v>0</v>
      </c>
      <c r="J234" s="19" t="s">
        <v>540</v>
      </c>
      <c r="K234" s="17">
        <v>44195</v>
      </c>
      <c r="L234" s="20" t="s">
        <v>1015</v>
      </c>
      <c r="M234" s="20" t="s">
        <v>600</v>
      </c>
      <c r="N234" s="16" t="s">
        <v>13</v>
      </c>
      <c r="O234" s="17" t="s">
        <v>21</v>
      </c>
    </row>
    <row r="235" spans="1:15" ht="25.5" customHeight="1">
      <c r="A235" s="21" t="s">
        <v>1083</v>
      </c>
      <c r="B235" s="14">
        <v>90899</v>
      </c>
      <c r="C235" s="15" t="s">
        <v>541</v>
      </c>
      <c r="D235" s="15" t="s">
        <v>542</v>
      </c>
      <c r="E235" s="16" t="s">
        <v>19</v>
      </c>
      <c r="F235" s="17">
        <v>44358</v>
      </c>
      <c r="G235" s="17">
        <v>44722</v>
      </c>
      <c r="H235" s="18">
        <v>29807.69</v>
      </c>
      <c r="I235" s="18">
        <v>0</v>
      </c>
      <c r="J235" s="19" t="s">
        <v>1084</v>
      </c>
      <c r="K235" s="17">
        <v>44333</v>
      </c>
      <c r="L235" s="20" t="s">
        <v>1104</v>
      </c>
      <c r="M235" s="20" t="s">
        <v>672</v>
      </c>
      <c r="N235" s="16" t="s">
        <v>13</v>
      </c>
      <c r="O235" s="17" t="s">
        <v>21</v>
      </c>
    </row>
    <row r="236" spans="1:15" ht="25.5" customHeight="1">
      <c r="A236" s="21" t="s">
        <v>946</v>
      </c>
      <c r="B236" s="14">
        <v>90869</v>
      </c>
      <c r="C236" s="15" t="s">
        <v>543</v>
      </c>
      <c r="D236" s="15" t="s">
        <v>544</v>
      </c>
      <c r="E236" s="16" t="s">
        <v>19</v>
      </c>
      <c r="F236" s="17">
        <v>44197</v>
      </c>
      <c r="G236" s="17">
        <v>44561</v>
      </c>
      <c r="H236" s="18">
        <v>40000</v>
      </c>
      <c r="I236" s="18">
        <v>0</v>
      </c>
      <c r="J236" s="19" t="s">
        <v>545</v>
      </c>
      <c r="K236" s="17">
        <v>44187</v>
      </c>
      <c r="L236" s="20" t="s">
        <v>42</v>
      </c>
      <c r="M236" s="21" t="s">
        <v>673</v>
      </c>
      <c r="N236" s="16" t="s">
        <v>13</v>
      </c>
      <c r="O236" s="17" t="s">
        <v>21</v>
      </c>
    </row>
    <row r="237" spans="1:15" ht="25.5" customHeight="1">
      <c r="A237" s="21" t="s">
        <v>947</v>
      </c>
      <c r="B237" s="14">
        <v>90116</v>
      </c>
      <c r="C237" s="15" t="s">
        <v>546</v>
      </c>
      <c r="D237" s="15" t="s">
        <v>426</v>
      </c>
      <c r="E237" s="16" t="s">
        <v>19</v>
      </c>
      <c r="F237" s="17">
        <v>44044</v>
      </c>
      <c r="G237" s="17">
        <v>44408</v>
      </c>
      <c r="H237" s="18">
        <v>40000</v>
      </c>
      <c r="I237" s="18">
        <v>0</v>
      </c>
      <c r="J237" s="19" t="s">
        <v>547</v>
      </c>
      <c r="K237" s="17">
        <v>44033</v>
      </c>
      <c r="L237" s="20" t="s">
        <v>548</v>
      </c>
      <c r="M237" s="20" t="s">
        <v>735</v>
      </c>
      <c r="N237" s="16" t="s">
        <v>13</v>
      </c>
      <c r="O237" s="17" t="s">
        <v>21</v>
      </c>
    </row>
    <row r="238" spans="1:15" ht="25.5" customHeight="1">
      <c r="A238" s="21" t="s">
        <v>948</v>
      </c>
      <c r="B238" s="14">
        <v>90859</v>
      </c>
      <c r="C238" s="15" t="s">
        <v>549</v>
      </c>
      <c r="D238" s="15" t="s">
        <v>550</v>
      </c>
      <c r="E238" s="16" t="s">
        <v>19</v>
      </c>
      <c r="F238" s="17">
        <v>44197</v>
      </c>
      <c r="G238" s="17">
        <v>44561</v>
      </c>
      <c r="H238" s="18">
        <v>48000</v>
      </c>
      <c r="I238" s="18">
        <v>0</v>
      </c>
      <c r="J238" s="19" t="s">
        <v>551</v>
      </c>
      <c r="K238" s="17">
        <v>44193</v>
      </c>
      <c r="L238" s="20" t="s">
        <v>191</v>
      </c>
      <c r="M238" s="21" t="s">
        <v>674</v>
      </c>
      <c r="N238" s="16" t="s">
        <v>13</v>
      </c>
      <c r="O238" s="17" t="s">
        <v>21</v>
      </c>
    </row>
    <row r="239" spans="1:15" ht="25.5" customHeight="1">
      <c r="A239" s="21" t="s">
        <v>949</v>
      </c>
      <c r="B239" s="14">
        <v>90838</v>
      </c>
      <c r="C239" s="15" t="s">
        <v>552</v>
      </c>
      <c r="D239" s="15" t="s">
        <v>553</v>
      </c>
      <c r="E239" s="16" t="s">
        <v>19</v>
      </c>
      <c r="F239" s="17">
        <v>44146</v>
      </c>
      <c r="G239" s="17">
        <v>44510</v>
      </c>
      <c r="H239" s="18">
        <v>35000</v>
      </c>
      <c r="I239" s="18">
        <v>0</v>
      </c>
      <c r="J239" s="19" t="s">
        <v>554</v>
      </c>
      <c r="K239" s="17">
        <v>44144</v>
      </c>
      <c r="L239" s="20" t="s">
        <v>1026</v>
      </c>
      <c r="M239" s="21" t="s">
        <v>675</v>
      </c>
      <c r="N239" s="16" t="s">
        <v>13</v>
      </c>
      <c r="O239" s="17" t="s">
        <v>21</v>
      </c>
    </row>
    <row r="240" spans="1:15" ht="25.5" customHeight="1">
      <c r="A240" s="21" t="s">
        <v>950</v>
      </c>
      <c r="B240" s="14">
        <v>90073</v>
      </c>
      <c r="C240" s="15" t="s">
        <v>555</v>
      </c>
      <c r="D240" s="15" t="s">
        <v>556</v>
      </c>
      <c r="E240" s="16" t="s">
        <v>19</v>
      </c>
      <c r="F240" s="17">
        <v>44266</v>
      </c>
      <c r="G240" s="17">
        <v>44540</v>
      </c>
      <c r="H240" s="18">
        <v>10350</v>
      </c>
      <c r="I240" s="18">
        <v>0</v>
      </c>
      <c r="J240" s="19" t="s">
        <v>557</v>
      </c>
      <c r="K240" s="17">
        <v>44259</v>
      </c>
      <c r="L240" s="20" t="s">
        <v>1027</v>
      </c>
      <c r="M240" s="21" t="s">
        <v>676</v>
      </c>
      <c r="N240" s="16" t="s">
        <v>13</v>
      </c>
      <c r="O240" s="17" t="s">
        <v>21</v>
      </c>
    </row>
    <row r="241" spans="1:15" ht="25.5" customHeight="1">
      <c r="A241" s="21" t="s">
        <v>951</v>
      </c>
      <c r="B241" s="14">
        <v>70916</v>
      </c>
      <c r="C241" s="15" t="s">
        <v>590</v>
      </c>
      <c r="D241" s="15" t="s">
        <v>591</v>
      </c>
      <c r="E241" s="16" t="s">
        <v>568</v>
      </c>
      <c r="F241" s="17">
        <v>44385</v>
      </c>
      <c r="G241" s="17">
        <v>44446</v>
      </c>
      <c r="H241" s="18" t="s">
        <v>64</v>
      </c>
      <c r="I241" s="18">
        <v>0</v>
      </c>
      <c r="J241" s="19" t="s">
        <v>14</v>
      </c>
      <c r="K241" s="17">
        <v>44309</v>
      </c>
      <c r="L241" s="20" t="s">
        <v>75</v>
      </c>
      <c r="M241" s="20" t="s">
        <v>15</v>
      </c>
      <c r="N241" s="16" t="s">
        <v>13</v>
      </c>
      <c r="O241" s="16" t="s">
        <v>13</v>
      </c>
    </row>
    <row r="242" spans="1:15" ht="25.5" customHeight="1">
      <c r="A242" s="21" t="s">
        <v>952</v>
      </c>
      <c r="B242" s="14">
        <v>90938</v>
      </c>
      <c r="C242" s="15" t="s">
        <v>558</v>
      </c>
      <c r="D242" s="15" t="s">
        <v>559</v>
      </c>
      <c r="E242" s="16" t="s">
        <v>19</v>
      </c>
      <c r="F242" s="17">
        <v>44176</v>
      </c>
      <c r="G242" s="17">
        <v>44540</v>
      </c>
      <c r="H242" s="18">
        <v>20000</v>
      </c>
      <c r="I242" s="18">
        <v>0</v>
      </c>
      <c r="J242" s="19" t="s">
        <v>560</v>
      </c>
      <c r="K242" s="17">
        <v>44169</v>
      </c>
      <c r="L242" s="20" t="s">
        <v>1028</v>
      </c>
      <c r="M242" s="20" t="s">
        <v>600</v>
      </c>
      <c r="N242" s="16" t="s">
        <v>13</v>
      </c>
      <c r="O242" s="17" t="s">
        <v>21</v>
      </c>
    </row>
    <row r="243" spans="1:15" ht="25.5" customHeight="1">
      <c r="A243" s="21" t="s">
        <v>953</v>
      </c>
      <c r="B243" s="14">
        <v>90521</v>
      </c>
      <c r="C243" s="15" t="s">
        <v>561</v>
      </c>
      <c r="D243" s="15" t="s">
        <v>562</v>
      </c>
      <c r="E243" s="16" t="s">
        <v>19</v>
      </c>
      <c r="F243" s="17">
        <v>44297</v>
      </c>
      <c r="G243" s="17">
        <v>44661</v>
      </c>
      <c r="H243" s="18">
        <v>35000</v>
      </c>
      <c r="I243" s="18">
        <v>0</v>
      </c>
      <c r="J243" s="19" t="s">
        <v>563</v>
      </c>
      <c r="K243" s="17">
        <v>44288</v>
      </c>
      <c r="L243" s="20" t="s">
        <v>1029</v>
      </c>
      <c r="M243" s="21" t="s">
        <v>677</v>
      </c>
      <c r="N243" s="16" t="s">
        <v>13</v>
      </c>
      <c r="O243" s="17" t="s">
        <v>21</v>
      </c>
    </row>
    <row r="244" spans="1:15" ht="25.5" customHeight="1">
      <c r="A244" s="21" t="s">
        <v>954</v>
      </c>
      <c r="B244" s="14">
        <v>90685</v>
      </c>
      <c r="C244" s="15" t="s">
        <v>564</v>
      </c>
      <c r="D244" s="15" t="s">
        <v>565</v>
      </c>
      <c r="E244" s="16" t="s">
        <v>19</v>
      </c>
      <c r="F244" s="17">
        <v>44197</v>
      </c>
      <c r="G244" s="17">
        <v>44561</v>
      </c>
      <c r="H244" s="18">
        <v>35000</v>
      </c>
      <c r="I244" s="18">
        <v>0</v>
      </c>
      <c r="J244" s="19" t="s">
        <v>566</v>
      </c>
      <c r="K244" s="17">
        <v>44179</v>
      </c>
      <c r="L244" s="20" t="s">
        <v>703</v>
      </c>
      <c r="M244" s="20" t="s">
        <v>600</v>
      </c>
      <c r="N244" s="16" t="s">
        <v>13</v>
      </c>
      <c r="O244" s="17" t="s">
        <v>21</v>
      </c>
    </row>
    <row r="246" spans="1:15" ht="25.5" customHeight="1">
      <c r="E246" s="26" t="s">
        <v>1170</v>
      </c>
    </row>
  </sheetData>
  <sortState ref="A2:O244">
    <sortCondition ref="C2:C244"/>
    <sortCondition ref="D2:D244"/>
  </sortState>
  <conditionalFormatting sqref="G245:G1048576 G1:G239">
    <cfRule type="cellIs" dxfId="1" priority="13" operator="between">
      <formula>1</formula>
      <formula>TODAY()</formula>
    </cfRule>
  </conditionalFormatting>
  <conditionalFormatting sqref="G240:G244">
    <cfRule type="cellIs" dxfId="0" priority="1" operator="between">
      <formula>1</formula>
      <formula>TODAY()</formula>
    </cfRule>
  </conditionalFormatting>
  <dataValidations count="2">
    <dataValidation type="list" allowBlank="1" showInputMessage="1" showErrorMessage="1" sqref="JL240:JL244 TH240:TH244 ADD240:ADD244 AMZ240:AMZ244 AWV240:AWV244 BGR240:BGR244 BQN240:BQN244 CAJ240:CAJ244 CKF240:CKF244 CUB240:CUB244 DDX240:DDX244 DNT240:DNT244 DXP240:DXP244 EHL240:EHL244 ERH240:ERH244 FBD240:FBD244 FKZ240:FKZ244 FUV240:FUV244 GER240:GER244 GON240:GON244 GYJ240:GYJ244 HIF240:HIF244 HSB240:HSB244 IBX240:IBX244 ILT240:ILT244 IVP240:IVP244 JFL240:JFL244 JPH240:JPH244 JZD240:JZD244 KIZ240:KIZ244 KSV240:KSV244 LCR240:LCR244 LMN240:LMN244 LWJ240:LWJ244 MGF240:MGF244 MQB240:MQB244 MZX240:MZX244 NJT240:NJT244 NTP240:NTP244 ODL240:ODL244 ONH240:ONH244 OXD240:OXD244 PGZ240:PGZ244 PQV240:PQV244 QAR240:QAR244 QKN240:QKN244 QUJ240:QUJ244 REF240:REF244 ROB240:ROB244 RXX240:RXX244 SHT240:SHT244 SRP240:SRP244 TBL240:TBL244 TLH240:TLH244 TVD240:TVD244 UEZ240:UEZ244 UOV240:UOV244 UYR240:UYR244 VIN240:VIN244 VSJ240:VSJ244 WCF240:WCF244 WMB240:WMB244 WVX240:WVX244 WVX224:WVX228 WMB224:WMB228 WCF224:WCF228 VSJ224:VSJ228 VIN224:VIN228 UYR224:UYR228 UOV224:UOV228 UEZ224:UEZ228 TVD224:TVD228 TLH224:TLH228 TBL224:TBL228 SRP224:SRP228 SHT224:SHT228 RXX224:RXX228 ROB224:ROB228 REF224:REF228 QUJ224:QUJ228 QKN224:QKN228 QAR224:QAR228 PQV224:PQV228 PGZ224:PGZ228 OXD224:OXD228 ONH224:ONH228 ODL224:ODL228 NTP224:NTP228 NJT224:NJT228 MZX224:MZX228 MQB224:MQB228 MGF224:MGF228 LWJ224:LWJ228 LMN224:LMN228 LCR224:LCR228 KSV224:KSV228 KIZ224:KIZ228 JZD224:JZD228 JPH224:JPH228 JFL224:JFL228 IVP224:IVP228 ILT224:ILT228 IBX224:IBX228 HSB224:HSB228 HIF224:HIF228 GYJ224:GYJ228 GON224:GON228 GER224:GER228 FUV224:FUV228 FKZ224:FKZ228 FBD224:FBD228 ERH224:ERH228 EHL224:EHL228 DXP224:DXP228 DNT224:DNT228 DDX224:DDX228 CUB224:CUB228 CKF224:CKF228 CAJ224:CAJ228 BQN224:BQN228 BGR224:BGR228 AWV224:AWV228 AMZ224:AMZ228 ADD224:ADD228 TH224:TH228 JL224:JL228 WVX197:WVX204 WMB197:WMB204 WCF197:WCF204 VSJ197:VSJ204 VIN197:VIN204 UYR197:UYR204 UOV197:UOV204 UEZ197:UEZ204 TVD197:TVD204 TLH197:TLH204 TBL197:TBL204 SRP197:SRP204 SHT197:SHT204 RXX197:RXX204 ROB197:ROB204 REF197:REF204 QUJ197:QUJ204 QKN197:QKN204 QAR197:QAR204 PQV197:PQV204 PGZ197:PGZ204 OXD197:OXD204 ONH197:ONH204 ODL197:ODL204 NTP197:NTP204 NJT197:NJT204 MZX197:MZX204 MQB197:MQB204 MGF197:MGF204 LWJ197:LWJ204 LMN197:LMN204 LCR197:LCR204 KSV197:KSV204 KIZ197:KIZ204 JZD197:JZD204 JPH197:JPH204 JFL197:JFL204 IVP197:IVP204 ILT197:ILT204 IBX197:IBX204 HSB197:HSB204 HIF197:HIF204 GYJ197:GYJ204 GON197:GON204 GER197:GER204 FUV197:FUV204 FKZ197:FKZ204 FBD197:FBD204 ERH197:ERH204 EHL197:EHL204 DXP197:DXP204 DNT197:DNT204 DDX197:DDX204 CUB197:CUB204 CKF197:CKF204 CAJ197:CAJ204 BQN197:BQN204 BGR197:BGR204 AWV197:AWV204 AMZ197:AMZ204 ADD197:ADD204 TH197:TH204 JL197:JL204 SP193:SP195 ACL193:ACL195 AMH193:AMH195 AWD193:AWD195 BFZ193:BFZ195 BPV193:BPV195 BZR193:BZR195 CJN193:CJN195 CTJ193:CTJ195 DDF193:DDF195 DNB193:DNB195 DWX193:DWX195 EGT193:EGT195 EQP193:EQP195 FAL193:FAL195 FKH193:FKH195 FUD193:FUD195 GDZ193:GDZ195 GNV193:GNV195 GXR193:GXR195 HHN193:HHN195 HRJ193:HRJ195 IBF193:IBF195 ILB193:ILB195 IUX193:IUX195 JET193:JET195 JOP193:JOP195 JYL193:JYL195 KIH193:KIH195 KSD193:KSD195 LBZ193:LBZ195 LLV193:LLV195 LVR193:LVR195 MFN193:MFN195 MPJ193:MPJ195 MZF193:MZF195 NJB193:NJB195 NSX193:NSX195 OCT193:OCT195 OMP193:OMP195 OWL193:OWL195 PGH193:PGH195 PQD193:PQD195 PZZ193:PZZ195 QJV193:QJV195 QTR193:QTR195 RDN193:RDN195 RNJ193:RNJ195 RXF193:RXF195 SHB193:SHB195 SQX193:SQX195 TAT193:TAT195 TKP193:TKP195 TUL193:TUL195 UEH193:UEH195 UOD193:UOD195 UXZ193:UXZ195 VHV193:VHV195 VRR193:VRR195 WBN193:WBN195 WLJ193:WLJ195 WVF193:WVF195 JC196 SY196 ACU196 AMQ196 AWM196 BGI196 BQE196 CAA196 CJW196 CTS196 DDO196 DNK196 DXG196 EHC196 EQY196 FAU196 FKQ196 FUM196 GEI196 GOE196 GYA196 HHW196 HRS196 IBO196 ILK196 IVG196 JFC196 JOY196 JYU196 KIQ196 KSM196 LCI196 LME196 LWA196 MFW196 MPS196 MZO196 NJK196 NTG196 ODC196 OMY196 OWU196 PGQ196 PQM196 QAI196 QKE196 QUA196 RDW196 RNS196 RXO196 SHK196 SRG196 TBC196 TKY196 TUU196 UEQ196 UOM196 UYI196 VIE196 VSA196 WBW196 WLS196 WVO196 IT193:IT195">
      <formula1>"SÌ,NO"</formula1>
    </dataValidation>
    <dataValidation type="list" allowBlank="1" showInputMessage="1" showErrorMessage="1" sqref="WVE240:WVE244 IS240:IS244 SO240:SO244 ACK240:ACK244 AMG240:AMG244 AWC240:AWC244 BFY240:BFY244 BPU240:BPU244 BZQ240:BZQ244 CJM240:CJM244 CTI240:CTI244 DDE240:DDE244 DNA240:DNA244 DWW240:DWW244 EGS240:EGS244 EQO240:EQO244 FAK240:FAK244 FKG240:FKG244 FUC240:FUC244 GDY240:GDY244 GNU240:GNU244 GXQ240:GXQ244 HHM240:HHM244 HRI240:HRI244 IBE240:IBE244 ILA240:ILA244 IUW240:IUW244 JES240:JES244 JOO240:JOO244 JYK240:JYK244 KIG240:KIG244 KSC240:KSC244 LBY240:LBY244 LLU240:LLU244 LVQ240:LVQ244 MFM240:MFM244 MPI240:MPI244 MZE240:MZE244 NJA240:NJA244 NSW240:NSW244 OCS240:OCS244 OMO240:OMO244 OWK240:OWK244 PGG240:PGG244 PQC240:PQC244 PZY240:PZY244 QJU240:QJU244 QTQ240:QTQ244 RDM240:RDM244 RNI240:RNI244 RXE240:RXE244 SHA240:SHA244 SQW240:SQW244 TAS240:TAS244 TKO240:TKO244 TUK240:TUK244 UEG240:UEG244 UOC240:UOC244 UXY240:UXY244 VHU240:VHU244 VRQ240:VRQ244 WBM240:WBM244 WLI240:WLI244 WLI224:WLI228 WBM224:WBM228 VRQ224:VRQ228 VHU224:VHU228 UXY224:UXY228 UOC224:UOC228 UEG224:UEG228 TUK224:TUK228 TKO224:TKO228 TAS224:TAS228 SQW224:SQW228 SHA224:SHA228 RXE224:RXE228 RNI224:RNI228 RDM224:RDM228 QTQ224:QTQ228 QJU224:QJU228 PZY224:PZY228 PQC224:PQC228 PGG224:PGG228 OWK224:OWK228 OMO224:OMO228 OCS224:OCS228 NSW224:NSW228 NJA224:NJA228 MZE224:MZE228 MPI224:MPI228 MFM224:MFM228 LVQ224:LVQ228 LLU224:LLU228 LBY224:LBY228 KSC224:KSC228 KIG224:KIG228 JYK224:JYK228 JOO224:JOO228 JES224:JES228 IUW224:IUW228 ILA224:ILA228 IBE224:IBE228 HRI224:HRI228 HHM224:HHM228 GXQ224:GXQ228 GNU224:GNU228 GDY224:GDY228 FUC224:FUC228 FKG224:FKG228 FAK224:FAK228 EQO224:EQO228 EGS224:EGS228 DWW224:DWW228 DNA224:DNA228 DDE224:DDE228 CTI224:CTI228 CJM224:CJM228 BZQ224:BZQ228 BPU224:BPU228 BFY224:BFY228 AWC224:AWC228 AMG224:AMG228 ACK224:ACK228 SO224:SO228 IS224:IS228 WVE224:WVE228 WLI197:WLI204 WBM197:WBM204 VRQ197:VRQ204 VHU197:VHU204 UXY197:UXY204 UOC197:UOC204 UEG197:UEG204 TUK197:TUK204 TKO197:TKO204 TAS197:TAS204 SQW197:SQW204 SHA197:SHA204 RXE197:RXE204 RNI197:RNI204 RDM197:RDM204 QTQ197:QTQ204 QJU197:QJU204 PZY197:PZY204 PQC197:PQC204 PGG197:PGG204 OWK197:OWK204 OMO197:OMO204 OCS197:OCS204 NSW197:NSW204 NJA197:NJA204 MZE197:MZE204 MPI197:MPI204 MFM197:MFM204 LVQ197:LVQ204 LLU197:LLU204 LBY197:LBY204 KSC197:KSC204 KIG197:KIG204 JYK197:JYK204 JOO197:JOO204 JES197:JES204 IUW197:IUW204 ILA197:ILA204 IBE197:IBE204 HRI197:HRI204 HHM197:HHM204 GXQ197:GXQ204 GNU197:GNU204 GDY197:GDY204 FUC197:FUC204 FKG197:FKG204 FAK197:FAK204 EQO197:EQO204 EGS197:EGS204 DWW197:DWW204 DNA197:DNA204 DDE197:DDE204 CTI197:CTI204 CJM197:CJM204 BZQ197:BZQ204 BPU197:BPU204 BFY197:BFY204 AWC197:AWC204 AMG197:AMG204 ACK197:ACK204 SO197:SO204 IS197:IS204 WVE197:WVE204 IA193:IA195 RW193:RW195 ABS193:ABS195 ALO193:ALO195 AVK193:AVK195 BFG193:BFG195 BPC193:BPC195 BYY193:BYY195 CIU193:CIU195 CSQ193:CSQ195 DCM193:DCM195 DMI193:DMI195 DWE193:DWE195 EGA193:EGA195 EPW193:EPW195 EZS193:EZS195 FJO193:FJO195 FTK193:FTK195 GDG193:GDG195 GNC193:GNC195 GWY193:GWY195 HGU193:HGU195 HQQ193:HQQ195 IAM193:IAM195 IKI193:IKI195 IUE193:IUE195 JEA193:JEA195 JNW193:JNW195 JXS193:JXS195 KHO193:KHO195 KRK193:KRK195 LBG193:LBG195 LLC193:LLC195 LUY193:LUY195 MEU193:MEU195 MOQ193:MOQ195 MYM193:MYM195 NII193:NII195 NSE193:NSE195 OCA193:OCA195 OLW193:OLW195 OVS193:OVS195 PFO193:PFO195 PPK193:PPK195 PZG193:PZG195 QJC193:QJC195 QSY193:QSY195 RCU193:RCU195 RMQ193:RMQ195 RWM193:RWM195 SGI193:SGI195 SQE193:SQE195 TAA193:TAA195 TJW193:TJW195 TTS193:TTS195 UDO193:UDO195 UNK193:UNK195 UXG193:UXG195 VHC193:VHC195 VQY193:VQY195 WAU193:WAU195 WKQ193:WKQ195 WUV196 IJ196 SF196 ACB196 ALX196 AVT196 BFP196 BPL196 BZH196 CJD196 CSZ196 DCV196 DMR196 DWN196 EGJ196 EQF196 FAB196 FJX196 FTT196 GDP196 GNL196 GXH196 HHD196 HQZ196 IAV196 IKR196 IUN196 JEJ196 JOF196 JYB196 KHX196 KRT196 LBP196 LLL196 LVH196 MFD196 MOZ196 MYV196 NIR196 NSN196 OCJ196 OMF196 OWB196 PFX196 PPT196 PZP196 QJL196 QTH196 RDD196 RMZ196 RWV196 SGR196 SQN196 TAJ196 TKF196 TUB196 UDX196 UNT196 UXP196 VHL196 VRH196 WBD196 WKZ196 WUM193:WUM195">
      <formula1>figura_professionale</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A7" sqref="A7:XFD16"/>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ELENCO COLLABORATORI</vt:lpstr>
      <vt:lpstr>Foglio1</vt:lpstr>
    </vt:vector>
  </TitlesOfParts>
  <Company>INT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fracchiollavalentina</dc:creator>
  <cp:lastModifiedBy>fracchiollavalentina</cp:lastModifiedBy>
  <cp:lastPrinted>2020-01-13T16:00:26Z</cp:lastPrinted>
  <dcterms:created xsi:type="dcterms:W3CDTF">2014-11-10T14:10:00Z</dcterms:created>
  <dcterms:modified xsi:type="dcterms:W3CDTF">2021-07-13T10:18:23Z</dcterms:modified>
</cp:coreProperties>
</file>