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ES 2024\V2\"/>
    </mc:Choice>
  </mc:AlternateContent>
  <bookViews>
    <workbookView xWindow="0" yWindow="0" windowWidth="25200" windowHeight="11190"/>
  </bookViews>
  <sheets>
    <sheet name="CeMin_Tot" sheetId="2" r:id="rId1"/>
    <sheet name="SPMin_Attivo" sheetId="1" r:id="rId2"/>
    <sheet name="SPMin_Passivo" sheetId="3" r:id="rId3"/>
  </sheets>
  <externalReferences>
    <externalReference r:id="rId4"/>
  </externalReferences>
  <definedNames>
    <definedName name="_xlnm.Print_Area" localSheetId="0">CeMin_Tot!$A$1:$H$583</definedName>
    <definedName name="_xlnm.Print_Area" localSheetId="2">SPMin_Passivo!$A$1:$AH$175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3" l="1"/>
  <c r="D14" i="2"/>
  <c r="D13" i="2"/>
  <c r="D11" i="2"/>
  <c r="AC34" i="1"/>
</calcChain>
</file>

<file path=xl/sharedStrings.xml><?xml version="1.0" encoding="utf-8"?>
<sst xmlns="http://schemas.openxmlformats.org/spreadsheetml/2006/main" count="2852" uniqueCount="1817">
  <si>
    <t>MINISTERO DELLA SALUTE</t>
  </si>
  <si>
    <t>SP</t>
  </si>
  <si>
    <t>Direzione Generale della Programmazione Sanitaria</t>
  </si>
  <si>
    <t>Direzione Generale del Sistema Informativo e Statistico Sanitario</t>
  </si>
  <si>
    <t>MODELLO DI RILEVAZIONE DELLO STATO PATRIMONIALE
AZIENDE SANITARIE LOCALI - AZIENDE OSPEDALIERE
IRCCS - AZIENDE OSPEDALIERE UNIVERSITARIE</t>
  </si>
  <si>
    <t>STRUTTURA RILEVATA</t>
  </si>
  <si>
    <t>OGGETTO DELLA RILEVAZIONE</t>
  </si>
  <si>
    <t xml:space="preserve"> REGIONE</t>
  </si>
  <si>
    <t>AZIENDA / ISTITUTO</t>
  </si>
  <si>
    <t xml:space="preserve">            ANNO</t>
  </si>
  <si>
    <t xml:space="preserve">    TRIMESTRE:</t>
  </si>
  <si>
    <t xml:space="preserve">    PREVENTIVO</t>
  </si>
  <si>
    <t xml:space="preserve">CONSUNTIVO </t>
  </si>
  <si>
    <t>APPROVAZIONE BILANCIO DA PARTE DEL COLLEGIO SINDACALE</t>
  </si>
  <si>
    <t xml:space="preserve">SI </t>
  </si>
  <si>
    <t xml:space="preserve">NO  </t>
  </si>
  <si>
    <t>A T T I V I T A'</t>
  </si>
  <si>
    <t>(Valori in euro)</t>
  </si>
  <si>
    <t>Cons</t>
  </si>
  <si>
    <t>CODICE</t>
  </si>
  <si>
    <t>DESCRIZIONE</t>
  </si>
  <si>
    <t>IMPORTO</t>
  </si>
  <si>
    <t>SEGNO
(+/-)</t>
  </si>
  <si>
    <t>AAZ999</t>
  </si>
  <si>
    <t>A) IMMOBILIZZAZIONI</t>
  </si>
  <si>
    <t>+</t>
  </si>
  <si>
    <t>AAA000</t>
  </si>
  <si>
    <t xml:space="preserve">     A.I) IMMOBILIZZAZIONI IMMATERIALI</t>
  </si>
  <si>
    <t>AAA010</t>
  </si>
  <si>
    <t xml:space="preserve">            A.I.1) Costi di impianto e di ampliamento</t>
  </si>
  <si>
    <t>AAA020</t>
  </si>
  <si>
    <t xml:space="preserve">                       A.I.1.a) Costi di impianto e di ampliamento</t>
  </si>
  <si>
    <t>AAA030</t>
  </si>
  <si>
    <t xml:space="preserve">                       A.I.1.b) F.do Amm.to costi di impianto e di ampliamento</t>
  </si>
  <si>
    <t>AAA040</t>
  </si>
  <si>
    <t xml:space="preserve">            A.I.2) Costi di ricerca e sviluppo</t>
  </si>
  <si>
    <t>AAA050</t>
  </si>
  <si>
    <t xml:space="preserve">                       A.I.2.a) Costi di ricerca e sviluppo</t>
  </si>
  <si>
    <t>AAA060</t>
  </si>
  <si>
    <t xml:space="preserve">                       A.I.2.b) F.do Amm.to costi di ricerca e sviluppo</t>
  </si>
  <si>
    <t>AAA070</t>
  </si>
  <si>
    <t xml:space="preserve">            A.I.3) Diritti di brevetto e diritti di utilizzazione delle opere d'ingegno</t>
  </si>
  <si>
    <t>AAA080</t>
  </si>
  <si>
    <t xml:space="preserve">                       A.I.3.a) Diritti di brevetto e diritti di utilizzazione delle opere d'ingegno - derivanti dall'attività di 
                       ricerca</t>
  </si>
  <si>
    <t>AAA090</t>
  </si>
  <si>
    <t xml:space="preserve">                       A.I.3.b) F.do Amm.to diritti di brevetto e diritti di utilizzazione delle opere d'ingegno - derivanti
                        dall'attività di ricerca</t>
  </si>
  <si>
    <t>AAA100</t>
  </si>
  <si>
    <t xml:space="preserve">                       A.I.3.c) Diritti di brevetto e diritti di utilizzazione delle opere d'ingegno - altri</t>
  </si>
  <si>
    <t>AAA110</t>
  </si>
  <si>
    <t xml:space="preserve">                       A.I.3.d) F.do Amm.to diritti di brevetto e diritti di utilizzazione delle opere d'ingegno - altri</t>
  </si>
  <si>
    <t>AAA120</t>
  </si>
  <si>
    <t xml:space="preserve">            A.I.4) Immobilizzazioni immateriali in corso e acconti</t>
  </si>
  <si>
    <t>AAA130</t>
  </si>
  <si>
    <t xml:space="preserve">            A.I.5) Altre immobilizzazioni immateriali</t>
  </si>
  <si>
    <t>AAA140</t>
  </si>
  <si>
    <t xml:space="preserve">                       A.I.5.a) Concessioni, licenze, marchi e diritti simili</t>
  </si>
  <si>
    <t>AAA150</t>
  </si>
  <si>
    <t xml:space="preserve">                       A.I.5.b) F.do Amm.to concessioni, licenze, marchi e diritti simili</t>
  </si>
  <si>
    <t>AAA160</t>
  </si>
  <si>
    <t xml:space="preserve">                       A.I.5.c) Migliorie su beni di terzi</t>
  </si>
  <si>
    <t>AAA170</t>
  </si>
  <si>
    <t xml:space="preserve">                       A.I.5.d) F.do Amm.to migliorie su beni di terzi</t>
  </si>
  <si>
    <t>AAA180</t>
  </si>
  <si>
    <t xml:space="preserve">                       A.I.5.e) Pubblicità</t>
  </si>
  <si>
    <t>AAA190</t>
  </si>
  <si>
    <t xml:space="preserve">                       A.I.5.f) F.do Amm.to pubblicità</t>
  </si>
  <si>
    <t>AAA200</t>
  </si>
  <si>
    <t xml:space="preserve">                       A.I.5.g) Altre immobilizzazioni immateriali</t>
  </si>
  <si>
    <t>AAA210</t>
  </si>
  <si>
    <t xml:space="preserve">                       A.I.5.h) F.do Amm.to altre immobilizzazioni immateriali</t>
  </si>
  <si>
    <t>AAA220</t>
  </si>
  <si>
    <t xml:space="preserve">            A.I.6) Fondo Svalutazione immobilizzazioni immateriali</t>
  </si>
  <si>
    <t>AAA230</t>
  </si>
  <si>
    <t xml:space="preserve">                       A.I.6.a) F.do Svalut. Costi di impianto e di ampliamento</t>
  </si>
  <si>
    <t>AAA240</t>
  </si>
  <si>
    <t xml:space="preserve">                       A.I.6.b) F.do Svalut. Costi di ricerca e sviluppo</t>
  </si>
  <si>
    <t>AAA250</t>
  </si>
  <si>
    <t xml:space="preserve">                       A.I.6.c) F.do Svalut. Diritti di brevetto e diritti di utilizzazione delle opere d'ingegno</t>
  </si>
  <si>
    <t>AAA260</t>
  </si>
  <si>
    <t xml:space="preserve">                       A.I.6.d) F.do Svalut. Altre immobilizzazioni immateriali</t>
  </si>
  <si>
    <t>AAA270</t>
  </si>
  <si>
    <t xml:space="preserve">     A.II)  IMMOBILIZZAZIONI MATERIALI</t>
  </si>
  <si>
    <t>AAA280</t>
  </si>
  <si>
    <t xml:space="preserve">            A.II.1) Terreni</t>
  </si>
  <si>
    <t>AAA290</t>
  </si>
  <si>
    <t xml:space="preserve">                       A.II.1.a) Terreni disponibili</t>
  </si>
  <si>
    <t>AAA300</t>
  </si>
  <si>
    <t xml:space="preserve">                       A.II.1.b) Terreni indisponibili</t>
  </si>
  <si>
    <t>AAA310</t>
  </si>
  <si>
    <t xml:space="preserve">            A.II.2) Fabbricati</t>
  </si>
  <si>
    <t>AAA320</t>
  </si>
  <si>
    <t xml:space="preserve">                       A.II.2.a) Fabbricati non strumentali (disponibili)</t>
  </si>
  <si>
    <t>AAA330</t>
  </si>
  <si>
    <t xml:space="preserve">                               A.II.2.a.1) Fabbricati non strumentali (disponibili)</t>
  </si>
  <si>
    <t>AAA340</t>
  </si>
  <si>
    <t xml:space="preserve">                               A.II.2.a.2) F.do Amm.to Fabbricati non strumentali (disponibili)</t>
  </si>
  <si>
    <t>AAA350</t>
  </si>
  <si>
    <t xml:space="preserve">                       A.II.2.b) Fabbricati strumentali (indisponibili)</t>
  </si>
  <si>
    <t>AAA360</t>
  </si>
  <si>
    <t xml:space="preserve">                               A.II.2.b.1) Fabbricati strumentali (indisponibili)</t>
  </si>
  <si>
    <t>AAA370</t>
  </si>
  <si>
    <t xml:space="preserve">                               A.II.2.b.2) F.do Amm.to Fabbricati strumentali (indisponibili)</t>
  </si>
  <si>
    <t>AAA380</t>
  </si>
  <si>
    <t xml:space="preserve">            A.II.3) Impianti e macchinari</t>
  </si>
  <si>
    <t>AAA390</t>
  </si>
  <si>
    <t xml:space="preserve">                       A.II.3.a) Impianti e macchinari</t>
  </si>
  <si>
    <t>AAA400</t>
  </si>
  <si>
    <t xml:space="preserve">                       A.II.3.b) F.do Amm.to Impianti e macchinari</t>
  </si>
  <si>
    <t>AAA410</t>
  </si>
  <si>
    <t xml:space="preserve">            A.II.4) Attrezzature sanitarie e scientifiche</t>
  </si>
  <si>
    <t>AAA420</t>
  </si>
  <si>
    <t xml:space="preserve">                       A.II.4.a) Attrezzature sanitarie e scientifiche</t>
  </si>
  <si>
    <t>AAA430</t>
  </si>
  <si>
    <t xml:space="preserve">                       A.II.4.b) F.do Amm.to Attrezzature sanitarie e scientifiche</t>
  </si>
  <si>
    <t>AAA440</t>
  </si>
  <si>
    <t xml:space="preserve">            A.II.5) Mobili e arredi</t>
  </si>
  <si>
    <t>AAA450</t>
  </si>
  <si>
    <t xml:space="preserve">                       A.II.5.a) Mobili e arredi</t>
  </si>
  <si>
    <t>AAA460</t>
  </si>
  <si>
    <t xml:space="preserve">                       A.II.5.b) F.do Amm.to Mobili e arredi</t>
  </si>
  <si>
    <t>AAA470</t>
  </si>
  <si>
    <t xml:space="preserve">            A.II.6) Automezzi</t>
  </si>
  <si>
    <t>AAA480</t>
  </si>
  <si>
    <t xml:space="preserve">                       A.II.6.a) Automezzi</t>
  </si>
  <si>
    <t>AAA490</t>
  </si>
  <si>
    <t xml:space="preserve">                       A.II.6.b) F.do Amm.to Automezzi</t>
  </si>
  <si>
    <t>AAA500</t>
  </si>
  <si>
    <t xml:space="preserve">            A.II.7) Oggetti d'arte</t>
  </si>
  <si>
    <t>AAA510</t>
  </si>
  <si>
    <t xml:space="preserve">            A.II.8) Altre immobilizzazioni materiali</t>
  </si>
  <si>
    <t>AAA520</t>
  </si>
  <si>
    <t xml:space="preserve">                       A.II.8.a) Altre immobilizzazioni materiali</t>
  </si>
  <si>
    <t>AAA530</t>
  </si>
  <si>
    <t xml:space="preserve">                       A.II.8.b) F.do Amm.to Altre immobilizzazioni materiali</t>
  </si>
  <si>
    <t>AAA540</t>
  </si>
  <si>
    <t xml:space="preserve">            A.II.9) Immobilizzazioni materiali in corso e acconti</t>
  </si>
  <si>
    <t>AAA550</t>
  </si>
  <si>
    <t xml:space="preserve">            A.II.10) Fondo Svalutazione immobilizzazioni materiali</t>
  </si>
  <si>
    <t>AAA560</t>
  </si>
  <si>
    <t xml:space="preserve">                       A.II.10.a) F.do Svalut. Terreni</t>
  </si>
  <si>
    <t>AAA570</t>
  </si>
  <si>
    <t xml:space="preserve">                       A.II.10.b) F.do Svalut. Fabbricati</t>
  </si>
  <si>
    <t>AAA580</t>
  </si>
  <si>
    <t xml:space="preserve">                       A.II.10.c) F.do Svalut. Impianti e macchinari</t>
  </si>
  <si>
    <t>AAA590</t>
  </si>
  <si>
    <t xml:space="preserve">                       A.II.10.d) F.do Svalut. Attrezzature sanitarie e scientifiche</t>
  </si>
  <si>
    <t>AAA600</t>
  </si>
  <si>
    <t xml:space="preserve">                       A.II.10.e) F.do Svalut. Mobili e arredi</t>
  </si>
  <si>
    <t>AAA610</t>
  </si>
  <si>
    <t xml:space="preserve">                       A.II.10.f) F.do Svalut. Automezzi</t>
  </si>
  <si>
    <t>AAA620</t>
  </si>
  <si>
    <t xml:space="preserve">                       A.II.10.g) F.do Svalut. Oggetti d'arte</t>
  </si>
  <si>
    <t>AAA630</t>
  </si>
  <si>
    <t xml:space="preserve">                       A.II.10.h) F.do Svalut. Altre immobilizzazioni materiali</t>
  </si>
  <si>
    <t>AAA640</t>
  </si>
  <si>
    <t xml:space="preserve">     A.III)  IMMOBILIZZAZIONI FINANZIARIE</t>
  </si>
  <si>
    <t>AAA650</t>
  </si>
  <si>
    <t xml:space="preserve">            A.III.1) Crediti finanziari</t>
  </si>
  <si>
    <t>AAA660</t>
  </si>
  <si>
    <t xml:space="preserve">                       A.III.1.a) Crediti finanziari v/Stato</t>
  </si>
  <si>
    <t>AAA670</t>
  </si>
  <si>
    <t xml:space="preserve">                       A.III.1.b) Crediti finanziari v/Regione</t>
  </si>
  <si>
    <t>AAA680</t>
  </si>
  <si>
    <t xml:space="preserve">                       A.III.1.c) Crediti finanziari v/partecipate</t>
  </si>
  <si>
    <t>AAA690</t>
  </si>
  <si>
    <t xml:space="preserve">                       A.III.1.d) Crediti finanziari v/altri</t>
  </si>
  <si>
    <t>AAA700</t>
  </si>
  <si>
    <t xml:space="preserve">            A.III.2) Titoli</t>
  </si>
  <si>
    <t>AAA710</t>
  </si>
  <si>
    <t xml:space="preserve">                       A.III.2.a) Partecipazioni</t>
  </si>
  <si>
    <t>AAA720</t>
  </si>
  <si>
    <t xml:space="preserve">                       A.III.2.b) Altri titoli</t>
  </si>
  <si>
    <t>AAA730</t>
  </si>
  <si>
    <t xml:space="preserve">                            A.III.2.b.1) Titoli di Stato</t>
  </si>
  <si>
    <t>AAA740</t>
  </si>
  <si>
    <t xml:space="preserve">                            A.III.2.b.2) Altre Obbligazioni</t>
  </si>
  <si>
    <t>AAA750</t>
  </si>
  <si>
    <t xml:space="preserve">                            A.III.2.b.3) Titoli azionari quotati in Borsa</t>
  </si>
  <si>
    <t>AAA760</t>
  </si>
  <si>
    <t xml:space="preserve">                            A.III.2.b.4) Titoli diversi</t>
  </si>
  <si>
    <t>ABZ999</t>
  </si>
  <si>
    <t>B)  ATTIVO CIRCOLANTE</t>
  </si>
  <si>
    <t>ABA000</t>
  </si>
  <si>
    <t xml:space="preserve">     B.I)  RIMANENZE</t>
  </si>
  <si>
    <t>ABA010</t>
  </si>
  <si>
    <t xml:space="preserve">            B.I.1) Rimanenze beni sanitari</t>
  </si>
  <si>
    <t>ABA020</t>
  </si>
  <si>
    <t xml:space="preserve">                       B.I.1.a)  Prodotti farmaceutici ed emoderivati</t>
  </si>
  <si>
    <t>ABA030</t>
  </si>
  <si>
    <t xml:space="preserve">                       B.I.1.b)  Sangue ed emocomponenti</t>
  </si>
  <si>
    <t>ABA040</t>
  </si>
  <si>
    <t xml:space="preserve">                       B.I.1.c)  Dispositivi medici</t>
  </si>
  <si>
    <t>ABA050</t>
  </si>
  <si>
    <t xml:space="preserve">                       B.I.1.d)  Prodotti dietetici</t>
  </si>
  <si>
    <t>ABA060</t>
  </si>
  <si>
    <t xml:space="preserve">                       B.I.1.e)  Materiali per la profilassi (vaccini)</t>
  </si>
  <si>
    <t>ABA070</t>
  </si>
  <si>
    <t xml:space="preserve">                       B.I.1.f)  Prodotti chimici</t>
  </si>
  <si>
    <t>ABA080</t>
  </si>
  <si>
    <t xml:space="preserve">                       B.I.1.g)  Materiali e prodotti per uso veterinario</t>
  </si>
  <si>
    <t>ABA090</t>
  </si>
  <si>
    <t xml:space="preserve">                       B.I.1.h)  Altri beni e prodotti sanitari</t>
  </si>
  <si>
    <t>ABA100</t>
  </si>
  <si>
    <t xml:space="preserve">                       B.I.1.i)  Acconti per acquisto di beni e prodotti sanitari</t>
  </si>
  <si>
    <t>ABA110</t>
  </si>
  <si>
    <t xml:space="preserve">            B.I.2) Rimanenze beni non sanitari</t>
  </si>
  <si>
    <t>ABA120</t>
  </si>
  <si>
    <t xml:space="preserve">                       B.I.2.a)  Prodotti alimentari</t>
  </si>
  <si>
    <t>ABA130</t>
  </si>
  <si>
    <t xml:space="preserve">                       B.I.2.b)  Materiali di guardaroba, di pulizia, e di convivenza in genere</t>
  </si>
  <si>
    <t>ABA140</t>
  </si>
  <si>
    <t xml:space="preserve">                       B.I.2.c)  Combustibili, carburanti e lubrificanti</t>
  </si>
  <si>
    <t>ABA150</t>
  </si>
  <si>
    <t xml:space="preserve">                       B.I.2.d)  Supporti informatici e cancelleria</t>
  </si>
  <si>
    <t>ABA160</t>
  </si>
  <si>
    <t xml:space="preserve">                       B.I.2.e)  Materiale per la manutenzione</t>
  </si>
  <si>
    <t>ABA170</t>
  </si>
  <si>
    <t xml:space="preserve">                       B.I.2.f)  Altri beni e prodotti non sanitari</t>
  </si>
  <si>
    <t>ABA180</t>
  </si>
  <si>
    <t xml:space="preserve">                       B.I.2.g)  Acconti per acquisto di beni e prodotti non sanitari</t>
  </si>
  <si>
    <t>ABA190</t>
  </si>
  <si>
    <t xml:space="preserve">     B.II)  CREDITI </t>
  </si>
  <si>
    <t>ABA200</t>
  </si>
  <si>
    <t xml:space="preserve">            B.II.1)  Crediti v/Stato</t>
  </si>
  <si>
    <t>SS</t>
  </si>
  <si>
    <t>ABA201</t>
  </si>
  <si>
    <t xml:space="preserve">                       B.II.1.a) Crediti v/Stato per spesa corrente - FSN indistinto</t>
  </si>
  <si>
    <t>ABA220</t>
  </si>
  <si>
    <t xml:space="preserve">                       B.II.1.b)  Crediti v/Stato per spesa corrente - FSN</t>
  </si>
  <si>
    <t>S</t>
  </si>
  <si>
    <t>ABA230</t>
  </si>
  <si>
    <t xml:space="preserve">                       B.II.1.c)  Crediti v/Stato per mobilità attiva extraregionale</t>
  </si>
  <si>
    <t>ABA240</t>
  </si>
  <si>
    <t xml:space="preserve">                       B.II.1.d)  Crediti v/Stato per mobilità attiva internazionale</t>
  </si>
  <si>
    <t>ABA250</t>
  </si>
  <si>
    <t xml:space="preserve">                       B.II.1.e)  Crediti v/Stato per acconto quota fabbisogno sanitario regionale standard</t>
  </si>
  <si>
    <t>ABA260</t>
  </si>
  <si>
    <t xml:space="preserve">                       B.II.1.f)  Crediti v/Stato per finanziamento sanitario aggiuntivo corrente</t>
  </si>
  <si>
    <t>ABA270</t>
  </si>
  <si>
    <t xml:space="preserve">                       B.II.1.g)   Crediti v/Stato per spesa corrente - altro</t>
  </si>
  <si>
    <t>ABA271</t>
  </si>
  <si>
    <t xml:space="preserve">                       B.II.1.h) Crediti v/Stato per spesa corrente per STP (ex D.lgs. 286/98)</t>
  </si>
  <si>
    <t>ABA280</t>
  </si>
  <si>
    <t xml:space="preserve">                       B.II.1.i)  Crediti v/Stato per finanziamenti per investimenti</t>
  </si>
  <si>
    <t>ABA290</t>
  </si>
  <si>
    <t xml:space="preserve">                       B.II.1.j)  Crediti v/Stato per ricerca</t>
  </si>
  <si>
    <t>ABA300</t>
  </si>
  <si>
    <t xml:space="preserve">                            B.II.1.j.1)  Crediti v/Stato per ricerca corrente - Ministero della Salute</t>
  </si>
  <si>
    <t>ABA310</t>
  </si>
  <si>
    <t xml:space="preserve">                            B.II.1.j.2)  Crediti v/Stato per ricerca finalizzata - Ministero della Salute</t>
  </si>
  <si>
    <t>ABA320</t>
  </si>
  <si>
    <t xml:space="preserve">                            B.II.1.j.3)  Crediti v/Stato per ricerca - altre Amministrazioni centrali </t>
  </si>
  <si>
    <t>ABA330</t>
  </si>
  <si>
    <t xml:space="preserve">                            B.II.1.j.4)  Crediti v/Stato per ricerca - finanziamenti per investimenti</t>
  </si>
  <si>
    <t>ABA340</t>
  </si>
  <si>
    <t xml:space="preserve">                       B.II.1.k)  Crediti v/prefetture</t>
  </si>
  <si>
    <t>ABA350</t>
  </si>
  <si>
    <t xml:space="preserve">            B.II.2)  Crediti v/Regione o Provincia Autonoma</t>
  </si>
  <si>
    <t>ABA360</t>
  </si>
  <si>
    <t xml:space="preserve">                      B.II.2.a) Crediti v/Regione o Provincia Autonoma per spesa corrente</t>
  </si>
  <si>
    <t>RR</t>
  </si>
  <si>
    <t>ABA390</t>
  </si>
  <si>
    <t xml:space="preserve">                            B.II.2.a.1)  Crediti v/Regione o Provincia Autonoma per quota FSR</t>
  </si>
  <si>
    <t>R</t>
  </si>
  <si>
    <t>ABA400</t>
  </si>
  <si>
    <t xml:space="preserve">                            B.II.2.a.2)  Crediti v/Regione o Provincia Autonoma per mobilità attiva intraregionale</t>
  </si>
  <si>
    <t>ABA410</t>
  </si>
  <si>
    <t xml:space="preserve">                            B.II.2.a.3)  Crediti v/Regione o Provincia Autonoma per mobilità attiva extraregionale</t>
  </si>
  <si>
    <t>ABA420</t>
  </si>
  <si>
    <t xml:space="preserve">                            B.II.2.a.4)  Crediti v/Regione o Provincia Autonoma per acconto quota FSR</t>
  </si>
  <si>
    <t>ABA430</t>
  </si>
  <si>
    <t xml:space="preserve">                            B.II.2.a.5)  Crediti v/Regione o Provincia Autonoma per finanziamento sanitario aggiuntivo
                            corrente LEA</t>
  </si>
  <si>
    <t>ABA440</t>
  </si>
  <si>
    <t xml:space="preserve">                            B.II.2.a.6)  Crediti v/Regione o Provincia Autonoma per finanziamento sanitario aggiuntivo
                            corrente extra LEA</t>
  </si>
  <si>
    <t>ABA450</t>
  </si>
  <si>
    <t xml:space="preserve">                            B.II.2.a.7)  Crediti v/Regione o Provincia Autonoma per spesa corrente - altro</t>
  </si>
  <si>
    <t>ABA451</t>
  </si>
  <si>
    <t xml:space="preserve">                            B.II.2.a.8) Crediti v/Regione o Provincia Autonoma per spesa corrente - STP (ex D.lgs. 286/98)</t>
  </si>
  <si>
    <t>ABA460</t>
  </si>
  <si>
    <t xml:space="preserve">                            B.II.2.a.9)  Crediti v/Regione o Provincia Autonoma per ricerca</t>
  </si>
  <si>
    <t>ABA461</t>
  </si>
  <si>
    <t xml:space="preserve">                            B.II.2.a.10) Crediti v/Regione o Provincia Autonoma per mobilità attiva internazionale</t>
  </si>
  <si>
    <t>ABA470</t>
  </si>
  <si>
    <t xml:space="preserve">                       B.II.2.b) Crediti v/Regione o Provincia Autonoma per versamenti a patrimonio netto</t>
  </si>
  <si>
    <t>ABA480</t>
  </si>
  <si>
    <t xml:space="preserve">                            B.II.2.b.1) Crediti v/Regione o Provincia Autonoma per finanziamenti per investimenti</t>
  </si>
  <si>
    <t>ABA490</t>
  </si>
  <si>
    <t xml:space="preserve">                            B.II.2.b.2) Crediti v/Regione o Provincia Autonoma per incremento fondo dotazione</t>
  </si>
  <si>
    <t>ABA500</t>
  </si>
  <si>
    <t xml:space="preserve">                            B.II.2.b.3) Crediti v/Regione o Provincia Autonoma per ripiano perdite</t>
  </si>
  <si>
    <t>ABA501</t>
  </si>
  <si>
    <t xml:space="preserve">                            B.II.2.b.4) Crediti v/Regione o Provincia Autonoma per anticipazione ripiano disavanzo programmato dai Piani aziendali di cui all'art. 1, comma 528, L. 208/2015</t>
  </si>
  <si>
    <t>ABA510</t>
  </si>
  <si>
    <t xml:space="preserve">                            B.II.2.b.4) Crediti v/Regione per copertura debiti al 31/12/2005</t>
  </si>
  <si>
    <t>ABA520</t>
  </si>
  <si>
    <t xml:space="preserve">                            B.II.2.b.5) Crediti v/Regione o Provincia Autonoma per ricostituzione risorse da investimenti
                                           esercizi precedenti</t>
  </si>
  <si>
    <t>ABA521</t>
  </si>
  <si>
    <t xml:space="preserve">                       B.II.2.c)  Crediti v/Regione o Provincia Autonoma per contributi L. 210/92</t>
  </si>
  <si>
    <t>ABA522</t>
  </si>
  <si>
    <t xml:space="preserve">                       B.II.2.d) Crediti v/Regione o Provincia Autonoma per contributi L. 210/92 – aziende sanitarie</t>
  </si>
  <si>
    <t>ABA530</t>
  </si>
  <si>
    <t xml:space="preserve">            B.II.3)  Crediti v/Comuni</t>
  </si>
  <si>
    <t>ABA540</t>
  </si>
  <si>
    <t xml:space="preserve">            B.II.4) Crediti v/Aziende sanitarie pubbliche</t>
  </si>
  <si>
    <t>ABA550</t>
  </si>
  <si>
    <t xml:space="preserve">                       B.II.4.a) Crediti v/Aziende sanitarie pubbliche della Regione</t>
  </si>
  <si>
    <t>ABA560</t>
  </si>
  <si>
    <t xml:space="preserve">                            B.II.4.a.1) Crediti v/Aziende sanitarie pubbliche della Regione - per mobilità in compensazione</t>
  </si>
  <si>
    <t>ABA570</t>
  </si>
  <si>
    <t xml:space="preserve">                            B.II.4.a.2) Crediti v/Aziende sanitarie pubbliche della Regione - per mobilità non in
                            compensazione</t>
  </si>
  <si>
    <t>ABA580</t>
  </si>
  <si>
    <t xml:space="preserve">                            B.II.4.a.3) Crediti v/Aziende sanitarie pubbliche della Regione - per altre prestazioni</t>
  </si>
  <si>
    <t>ABA590</t>
  </si>
  <si>
    <t xml:space="preserve">                       B.II.4.b) Acconto quota FSR da distribuire</t>
  </si>
  <si>
    <t>ABA591</t>
  </si>
  <si>
    <t xml:space="preserve">                       B.II.4.c) Crediti v/Aziende sanitarie pubbliche della Regione per anticipazione
                                   ripiano disavanzo programmato dai Piani aziendali di cui all'art. 1, comma 528, L. 208/2015</t>
  </si>
  <si>
    <t>ABA600</t>
  </si>
  <si>
    <t xml:space="preserve">                       B.II.4.d) Crediti v/Aziende sanitarie pubbliche Extraregione</t>
  </si>
  <si>
    <t>ABA601</t>
  </si>
  <si>
    <t xml:space="preserve">                       B.II.4.e)  Crediti v/Aziende sanitarie pubbliche della Regione - per Contributi da Aziende sanitarie 
                                    pubbliche della Regione o Prov. Aut. (extra fondo) </t>
  </si>
  <si>
    <t>ABA610</t>
  </si>
  <si>
    <t xml:space="preserve">            B.II.5) Crediti v/società partecipate e/o enti dipendenti della Regione</t>
  </si>
  <si>
    <t>ABA620</t>
  </si>
  <si>
    <t xml:space="preserve">                       B.II.5.a) Crediti v/enti regionali</t>
  </si>
  <si>
    <t>ABA630</t>
  </si>
  <si>
    <t xml:space="preserve">                       B.II.5.b) Crediti v/sperimentazioni gestionali</t>
  </si>
  <si>
    <t>ABA640</t>
  </si>
  <si>
    <t xml:space="preserve">                       B.II.5.c) Crediti v/altre partecipate</t>
  </si>
  <si>
    <t>ABA650</t>
  </si>
  <si>
    <t xml:space="preserve">            B.II.6) Crediti v/Erario</t>
  </si>
  <si>
    <t>ABA660</t>
  </si>
  <si>
    <t xml:space="preserve">            B.II.7) Crediti v/altri</t>
  </si>
  <si>
    <t>ABA670</t>
  </si>
  <si>
    <t xml:space="preserve">                       B.II.7.a) Crediti v/clienti privati</t>
  </si>
  <si>
    <t>ABA680</t>
  </si>
  <si>
    <t xml:space="preserve">                       B.II.7.b) Crediti v/gestioni liquidatorie</t>
  </si>
  <si>
    <t>ABA690</t>
  </si>
  <si>
    <t xml:space="preserve">                       B.II.7.c) Crediti v/altri soggetti pubblici</t>
  </si>
  <si>
    <t>ABA700</t>
  </si>
  <si>
    <t xml:space="preserve">                       B.II.7.d) Crediti v/altri soggetti pubblici per ricerca</t>
  </si>
  <si>
    <t>ABA710</t>
  </si>
  <si>
    <t xml:space="preserve">                       B.II.7.e) Altri crediti diversi</t>
  </si>
  <si>
    <t>ABA711</t>
  </si>
  <si>
    <t xml:space="preserve">                          B.II.7.e.1) Altri Crediti  diversi </t>
  </si>
  <si>
    <t>ABA712</t>
  </si>
  <si>
    <t xml:space="preserve">                          B.II.7.e.2) Note di credito da emettere (diversi)</t>
  </si>
  <si>
    <t>ABA713</t>
  </si>
  <si>
    <t xml:space="preserve">                 B.II.7.f) Altri Crediti verso erogatori (privati accreditati e convenzionati) di prestazioni sanitarie</t>
  </si>
  <si>
    <t>ABA714</t>
  </si>
  <si>
    <t xml:space="preserve">                          B.II.7.f.1) Altri Crediti verso erogatori (privati accreditati e convenzionati) di prestazioni sanitarie</t>
  </si>
  <si>
    <t>ABA715</t>
  </si>
  <si>
    <t xml:space="preserve">                          B.II.7.f.2) Note di credito da emettere  (privati accreditati e convenzionati)</t>
  </si>
  <si>
    <t>ABA720</t>
  </si>
  <si>
    <t xml:space="preserve">     B.III)  ATTIVITA' FINANZIARIE CHE NON COSTITUISCONO IMMOBILIZZAZIONI</t>
  </si>
  <si>
    <t>ABA730</t>
  </si>
  <si>
    <t xml:space="preserve">            B.III.1)  Partecipazioni che non costituiscono immobilizzazioni</t>
  </si>
  <si>
    <t>ABA740</t>
  </si>
  <si>
    <t xml:space="preserve">            B.III.2)  Altri titoli che non costituiscono immobilizzazioni</t>
  </si>
  <si>
    <t>ABA750</t>
  </si>
  <si>
    <t xml:space="preserve">     B.IV)  DISPONIBILITA' LIQUIDE</t>
  </si>
  <si>
    <t>ABA760</t>
  </si>
  <si>
    <t xml:space="preserve">            B.IV.1)  Cassa</t>
  </si>
  <si>
    <t>ABA770</t>
  </si>
  <si>
    <t xml:space="preserve">            B.IV.2)  Istituto Tesoriere</t>
  </si>
  <si>
    <t>ABA780</t>
  </si>
  <si>
    <t xml:space="preserve">            B.IV.3) Tesoreria Unica</t>
  </si>
  <si>
    <t>ABA790</t>
  </si>
  <si>
    <t xml:space="preserve">            B.IV.4) Conto corrente postale</t>
  </si>
  <si>
    <t>ACZ999</t>
  </si>
  <si>
    <t>C)  RATEI E RISCONTI ATTIVI</t>
  </si>
  <si>
    <t>ACA000</t>
  </si>
  <si>
    <t xml:space="preserve">     C.I) RATEI ATTIVI</t>
  </si>
  <si>
    <t>ACA010</t>
  </si>
  <si>
    <t xml:space="preserve">            C.I.1) Ratei attivi</t>
  </si>
  <si>
    <t>ACA020</t>
  </si>
  <si>
    <t xml:space="preserve">            C.I.2) Ratei attivi v/Aziende sanitarie pubbliche della Regione</t>
  </si>
  <si>
    <t>ACA030</t>
  </si>
  <si>
    <t xml:space="preserve">     C.II) RISCONTI ATTIVI</t>
  </si>
  <si>
    <t>ACA040</t>
  </si>
  <si>
    <t xml:space="preserve">            C.II.1) Risconti attivi</t>
  </si>
  <si>
    <t>ACA050</t>
  </si>
  <si>
    <t xml:space="preserve">            C.II.2) Risconti attivi v/Aziende sanitarie pubbliche della Regione</t>
  </si>
  <si>
    <t>AZZ999</t>
  </si>
  <si>
    <t>D) TOTALE ATTIVO</t>
  </si>
  <si>
    <t>ADZ999</t>
  </si>
  <si>
    <t>E)  CONTI D'ORDINE</t>
  </si>
  <si>
    <t>ADA000</t>
  </si>
  <si>
    <t xml:space="preserve">     E.I) CANONI DI LEASING ANCORA DA PAGARE</t>
  </si>
  <si>
    <t>ADA010</t>
  </si>
  <si>
    <t xml:space="preserve">     E.II) DEPOSITI CAUZIONALI</t>
  </si>
  <si>
    <t>ADA020</t>
  </si>
  <si>
    <t xml:space="preserve">     E.III) BENI IN COMODATO</t>
  </si>
  <si>
    <t>ADA021</t>
  </si>
  <si>
    <t xml:space="preserve">     E.IV) CANONI DI PROJECT FINANCING ANCORA DA PAGARE</t>
  </si>
  <si>
    <t>ADA030</t>
  </si>
  <si>
    <t xml:space="preserve">     E.V) ALTRI CONTI D'ORDINE</t>
  </si>
  <si>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</si>
  <si>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</si>
  <si>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</si>
  <si>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</si>
  <si>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</si>
  <si>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</si>
  <si>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</si>
  <si>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</si>
  <si>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</si>
  <si>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</si>
  <si>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</si>
  <si>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</si>
  <si>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</si>
  <si>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</si>
  <si>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N</t>
  </si>
  <si>
    <t>(valori in Euro)</t>
  </si>
  <si>
    <t xml:space="preserve">                                                            VOCE MODELLO CE</t>
  </si>
  <si>
    <t>SEGNO 
(+/-)</t>
  </si>
  <si>
    <t>Somma sezionali</t>
  </si>
  <si>
    <t>Differenza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</si>
  <si>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</si>
  <si>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</si>
  <si>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</si>
  <si>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</si>
  <si>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</si>
  <si>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</si>
  <si>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</si>
  <si>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</si>
  <si>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</si>
  <si>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</si>
  <si>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</si>
  <si>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</si>
  <si>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</si>
  <si>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</si>
  <si>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</si>
  <si>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</si>
  <si>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</si>
  <si>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</si>
  <si>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</si>
  <si>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</si>
  <si>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</si>
  <si>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</si>
  <si>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</si>
  <si>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</si>
  <si>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</si>
  <si>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</si>
  <si>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</si>
  <si>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</si>
  <si>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</si>
  <si>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</si>
  <si>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</si>
  <si>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</si>
  <si>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</si>
  <si>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</si>
  <si>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</si>
  <si>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</si>
  <si>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</si>
  <si>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</si>
  <si>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</si>
  <si>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</si>
  <si>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</si>
  <si>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</si>
  <si>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</si>
  <si>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</si>
  <si>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</si>
  <si>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</si>
  <si>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</si>
  <si>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</si>
  <si>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</si>
  <si>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</si>
  <si>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</si>
  <si>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</si>
  <si>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</si>
  <si>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</si>
  <si>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</si>
  <si>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</si>
  <si>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</si>
  <si>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</si>
  <si>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</si>
  <si>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</si>
  <si>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</si>
  <si>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</si>
  <si>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</si>
  <si>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</si>
  <si>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</si>
  <si>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-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</si>
  <si>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</si>
  <si>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</si>
  <si>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</si>
  <si>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</si>
  <si>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</si>
  <si>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</si>
  <si>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</si>
  <si>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</si>
  <si>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</si>
  <si>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</si>
  <si>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</si>
  <si>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</si>
  <si>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</si>
  <si>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</si>
  <si>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</si>
  <si>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</si>
  <si>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</si>
  <si>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</si>
  <si>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</si>
  <si>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</si>
  <si>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</si>
  <si>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</si>
  <si>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</si>
  <si>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</si>
  <si>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</si>
  <si>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</si>
  <si>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</si>
  <si>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</si>
  <si>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</si>
  <si>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</si>
  <si>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</si>
  <si>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</si>
  <si>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</si>
  <si>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</si>
  <si>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</si>
  <si>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</si>
  <si>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</si>
  <si>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</si>
  <si>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</si>
  <si>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</si>
  <si>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</si>
  <si>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</si>
  <si>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</si>
  <si>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</si>
  <si>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</si>
  <si>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</si>
  <si>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</si>
  <si>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</si>
  <si>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</si>
  <si>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</si>
  <si>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</si>
  <si>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</si>
  <si>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</si>
  <si>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</si>
  <si>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</si>
  <si>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</si>
  <si>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</si>
  <si>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</si>
  <si>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</si>
  <si>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</si>
  <si>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</si>
  <si>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</si>
  <si>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</si>
  <si>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</si>
  <si>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</si>
  <si>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</si>
  <si>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</si>
  <si>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</si>
  <si>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</si>
  <si>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</si>
  <si>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</si>
  <si>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</si>
  <si>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</si>
  <si>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</si>
  <si>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</si>
  <si>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</si>
  <si>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</si>
  <si>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</si>
  <si>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</si>
  <si>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</si>
  <si>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</si>
  <si>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</si>
  <si>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</si>
  <si>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</si>
  <si>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</si>
  <si>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</si>
  <si>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</si>
  <si>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</si>
  <si>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</si>
  <si>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</si>
  <si>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</si>
  <si>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</si>
  <si>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</si>
  <si>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</si>
  <si>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</si>
  <si>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</si>
  <si>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</si>
  <si>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</si>
  <si>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</si>
  <si>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</si>
  <si>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</si>
  <si>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</si>
  <si>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</si>
  <si>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</si>
  <si>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</si>
  <si>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</si>
  <si>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</si>
  <si>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</si>
  <si>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</si>
  <si>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</si>
  <si>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</si>
  <si>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</si>
  <si>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</si>
  <si>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</si>
  <si>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</si>
  <si>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</si>
  <si>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</si>
  <si>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</si>
  <si>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</si>
  <si>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</si>
  <si>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</si>
  <si>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</si>
  <si>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</si>
  <si>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</si>
  <si>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</si>
  <si>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</si>
  <si>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</si>
  <si>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</si>
  <si>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</si>
  <si>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</si>
  <si>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</si>
  <si>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</si>
  <si>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</si>
  <si>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</si>
  <si>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</si>
  <si>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</si>
  <si>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</si>
  <si>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</si>
  <si>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</si>
  <si>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</si>
  <si>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</si>
  <si>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</si>
  <si>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</si>
  <si>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</si>
  <si>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</si>
  <si>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</si>
  <si>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</si>
  <si>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</si>
  <si>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</si>
  <si>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</si>
  <si>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</si>
  <si>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</si>
  <si>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</si>
  <si>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</si>
  <si>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</si>
  <si>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</si>
  <si>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</si>
  <si>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</si>
  <si>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</si>
  <si>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</si>
  <si>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</si>
  <si>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</si>
  <si>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</si>
  <si>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</si>
  <si>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</si>
  <si>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</si>
  <si>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</si>
  <si>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</si>
  <si>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</si>
  <si>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</si>
  <si>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</si>
  <si>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</si>
  <si>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</si>
  <si>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</si>
  <si>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</si>
  <si>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</si>
  <si>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</si>
  <si>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</si>
  <si>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</si>
  <si>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</si>
  <si>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</si>
  <si>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</si>
  <si>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</si>
  <si>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</si>
  <si>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</si>
  <si>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</si>
  <si>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</si>
  <si>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</si>
  <si>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</si>
  <si>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</si>
  <si>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</si>
  <si>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</si>
  <si>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</si>
  <si>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</si>
  <si>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</si>
  <si>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</si>
  <si>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</si>
  <si>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</si>
  <si>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</si>
  <si>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</si>
  <si>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</si>
  <si>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</si>
  <si>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</si>
  <si>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</si>
  <si>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</si>
  <si>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</si>
  <si>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</si>
  <si>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</si>
  <si>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</si>
  <si>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</si>
  <si>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</si>
  <si>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</si>
  <si>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</si>
  <si>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</si>
  <si>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</si>
  <si>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</si>
  <si>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</si>
  <si>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</si>
  <si>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</si>
  <si>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</si>
  <si>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</si>
  <si>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</si>
  <si>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</si>
  <si>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</si>
  <si>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</si>
  <si>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</si>
  <si>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</si>
  <si>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</si>
  <si>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</si>
  <si>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</si>
  <si>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</si>
  <si>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</si>
  <si>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</si>
  <si>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</si>
  <si>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</si>
  <si>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</si>
  <si>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</si>
  <si>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</si>
  <si>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</si>
  <si>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</si>
  <si>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</si>
  <si>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</si>
  <si>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</si>
  <si>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</si>
  <si>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</si>
  <si>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</si>
  <si>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</si>
  <si>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</si>
  <si>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</si>
  <si>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</si>
  <si>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</si>
  <si>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</si>
  <si>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</si>
  <si>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</si>
  <si>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</si>
  <si>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</si>
  <si>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</si>
  <si>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</si>
  <si>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</si>
  <si>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</si>
  <si>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</si>
  <si>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</si>
  <si>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</si>
  <si>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</si>
  <si>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</si>
  <si>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</si>
  <si>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</si>
  <si>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</si>
  <si>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</si>
  <si>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</si>
  <si>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</si>
  <si>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</si>
  <si>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</si>
  <si>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</si>
  <si>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</si>
  <si>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</si>
  <si>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</si>
  <si>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</si>
  <si>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</si>
  <si>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</si>
  <si>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</si>
  <si>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</si>
  <si>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</si>
  <si>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</si>
  <si>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</si>
  <si>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</si>
  <si>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</si>
  <si>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</si>
  <si>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</si>
  <si>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</si>
  <si>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</si>
  <si>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</si>
  <si>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</si>
  <si>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</si>
  <si>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</si>
  <si>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</si>
  <si>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</si>
  <si>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</si>
  <si>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</si>
  <si>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</si>
  <si>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</si>
  <si>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</si>
  <si>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</si>
  <si>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</si>
  <si>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</si>
  <si>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</si>
  <si>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</si>
  <si>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</si>
  <si>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</si>
  <si>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</si>
  <si>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</si>
  <si>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</si>
  <si>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</si>
  <si>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</si>
  <si>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</si>
  <si>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</si>
  <si>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</si>
  <si>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</si>
  <si>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</si>
  <si>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</si>
  <si>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</si>
  <si>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</si>
  <si>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</si>
  <si>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</si>
  <si>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</si>
  <si>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</si>
  <si>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</si>
  <si>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</si>
  <si>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</si>
  <si>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</si>
  <si>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</si>
  <si>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</si>
  <si>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</si>
  <si>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</si>
  <si>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</si>
  <si>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</si>
  <si>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</si>
  <si>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</si>
  <si>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</si>
  <si>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</si>
  <si>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</si>
  <si>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</si>
  <si>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</si>
  <si>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</si>
  <si>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</si>
  <si>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</si>
  <si>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</si>
  <si>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</si>
  <si>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</si>
  <si>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</si>
  <si>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</si>
  <si>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</si>
  <si>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</si>
  <si>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</si>
  <si>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</si>
  <si>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</si>
  <si>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</si>
  <si>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</si>
  <si>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</si>
  <si>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</si>
  <si>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</si>
  <si>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</si>
  <si>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</si>
  <si>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</si>
  <si>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</si>
  <si>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</si>
  <si>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</si>
  <si>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</si>
  <si>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</si>
  <si>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</si>
  <si>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</si>
  <si>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</si>
  <si>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</si>
  <si>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</si>
  <si>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</si>
  <si>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</si>
  <si>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</si>
  <si>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</si>
  <si>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</si>
  <si>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</si>
  <si>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</si>
  <si>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</si>
  <si>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</si>
  <si>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</si>
  <si>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</si>
  <si>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</si>
  <si>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</si>
  <si>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</si>
  <si>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</si>
  <si>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</si>
  <si>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</si>
  <si>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</si>
  <si>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</si>
  <si>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</si>
  <si>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</si>
  <si>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</si>
  <si>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</si>
  <si>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</si>
  <si>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</si>
  <si>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</si>
  <si>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</si>
  <si>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</si>
  <si>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</si>
  <si>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</si>
  <si>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</si>
  <si>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</si>
  <si>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</si>
  <si>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</si>
  <si>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</si>
  <si>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</si>
  <si>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</si>
  <si>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</si>
  <si>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</si>
  <si>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</si>
  <si>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</si>
  <si>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</si>
  <si>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</si>
  <si>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</si>
  <si>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</si>
  <si>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</si>
  <si>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</si>
  <si>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</si>
  <si>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</si>
  <si>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</si>
  <si>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</si>
  <si>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</si>
  <si>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</si>
  <si>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</si>
  <si>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</si>
  <si>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</si>
  <si>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</si>
  <si>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</si>
  <si>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</si>
  <si>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</si>
  <si>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</si>
  <si>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</si>
  <si>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</si>
  <si>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</si>
  <si>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</si>
  <si>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</si>
  <si>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</si>
  <si>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</si>
  <si>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</si>
  <si>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</si>
  <si>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</si>
  <si>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</si>
  <si>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</si>
  <si>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</si>
  <si>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</si>
  <si>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</si>
  <si>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</si>
  <si>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</si>
  <si>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</si>
  <si>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</si>
  <si>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</si>
  <si>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</si>
  <si>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</si>
  <si>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</si>
  <si>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</si>
  <si>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</si>
  <si>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</si>
  <si>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</si>
  <si>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</si>
  <si>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</si>
  <si>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</si>
  <si>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</si>
  <si>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</si>
  <si>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</si>
  <si>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</si>
  <si>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</si>
  <si>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</si>
  <si>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</si>
  <si>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</si>
  <si>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</si>
  <si>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</si>
  <si>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</si>
  <si>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</si>
  <si>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</si>
  <si>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</si>
  <si>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</si>
  <si>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</si>
  <si>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</si>
  <si>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</si>
  <si>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</si>
  <si>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</si>
  <si>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</si>
  <si>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</si>
  <si>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</si>
  <si>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</si>
  <si>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</si>
  <si>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</si>
  <si>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</si>
  <si>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</si>
  <si>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</si>
  <si>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</si>
  <si>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</si>
  <si>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</si>
  <si>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</si>
  <si>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</si>
  <si>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</si>
  <si>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</si>
  <si>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</si>
  <si>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</si>
  <si>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</si>
  <si>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</si>
  <si>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</si>
  <si>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</si>
  <si>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</si>
  <si>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</si>
  <si>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</si>
  <si>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</si>
  <si>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</si>
  <si>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</si>
  <si>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</si>
  <si>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</si>
  <si>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</si>
  <si>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</si>
  <si>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</si>
  <si>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</si>
  <si>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</si>
  <si>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</si>
  <si>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</si>
  <si>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</si>
  <si>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</si>
  <si>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</si>
  <si>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</si>
  <si>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</si>
  <si>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</si>
  <si>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</si>
  <si>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</si>
  <si>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</si>
  <si>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</si>
  <si>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</si>
  <si>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</si>
  <si>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</si>
  <si>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</si>
  <si>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</si>
  <si>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</si>
  <si>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</si>
  <si>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</si>
  <si>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</si>
  <si>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</si>
  <si>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</si>
  <si>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</si>
  <si>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</si>
  <si>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</si>
  <si>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</si>
  <si>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</si>
  <si>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</si>
  <si>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</si>
  <si>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</si>
  <si>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</si>
  <si>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</si>
  <si>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</si>
  <si>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</si>
  <si>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</si>
  <si>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</si>
  <si>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</si>
  <si>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</si>
  <si>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</si>
  <si>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</si>
  <si>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</si>
  <si>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</si>
  <si>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</si>
  <si>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</si>
  <si>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</si>
  <si>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</si>
  <si>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</si>
  <si>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</si>
  <si>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</si>
  <si>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</si>
  <si>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</si>
  <si>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</si>
  <si>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</si>
  <si>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</si>
  <si>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</si>
  <si>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</si>
  <si>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</si>
  <si>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</si>
  <si>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</si>
  <si>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</si>
  <si>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</si>
  <si>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</si>
  <si>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</si>
  <si>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</si>
  <si>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</si>
  <si>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</si>
  <si>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</si>
  <si>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</si>
  <si>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</si>
  <si>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</si>
  <si>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</si>
  <si>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</si>
  <si>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</si>
  <si>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</si>
  <si>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</si>
  <si>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</si>
  <si>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</si>
  <si>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</si>
  <si>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</si>
  <si>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</si>
  <si>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</si>
  <si>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</si>
  <si>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</si>
  <si>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</si>
  <si>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</si>
  <si>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</si>
  <si>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</si>
  <si>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</si>
  <si>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</si>
  <si>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</si>
  <si>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</si>
  <si>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</si>
  <si>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</si>
  <si>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</si>
  <si>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</si>
  <si>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</si>
  <si>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</si>
  <si>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</si>
  <si>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</si>
  <si>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</si>
  <si>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</si>
  <si>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</si>
  <si>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</si>
  <si>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</si>
  <si>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</si>
  <si>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</si>
  <si>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</si>
  <si>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</si>
  <si>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</si>
  <si>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</si>
  <si>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</si>
  <si>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</si>
  <si>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</si>
  <si>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</si>
  <si>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</si>
  <si>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</si>
  <si>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</si>
  <si>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</si>
  <si>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</si>
  <si>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</si>
  <si>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</si>
  <si>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</si>
  <si>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</si>
  <si>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</si>
  <si>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</si>
  <si>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</si>
  <si>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</si>
  <si>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</si>
  <si>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</si>
  <si>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</si>
  <si>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</si>
  <si>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</si>
  <si>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</si>
  <si>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</si>
  <si>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</si>
  <si>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</si>
  <si>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</si>
  <si>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</si>
  <si>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</si>
  <si>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</si>
  <si>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</si>
  <si>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</si>
  <si>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</si>
  <si>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</si>
  <si>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</si>
  <si>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</si>
  <si>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</si>
  <si>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</si>
  <si>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</si>
  <si>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</si>
  <si>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</si>
  <si>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</si>
  <si>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</si>
  <si>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</si>
  <si>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</si>
  <si>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</si>
  <si>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</si>
  <si>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</si>
  <si>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</si>
  <si>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</si>
  <si>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</si>
  <si>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</si>
  <si>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</si>
  <si>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</si>
  <si>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</si>
  <si>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</si>
  <si>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</si>
  <si>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</si>
  <si>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</si>
  <si>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</si>
  <si>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</si>
  <si>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</si>
  <si>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</si>
  <si>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</si>
  <si>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</si>
  <si>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</si>
  <si>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</si>
  <si>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</si>
  <si>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</si>
  <si>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</si>
  <si>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</si>
  <si>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</si>
  <si>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</si>
  <si>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</si>
  <si>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</si>
  <si>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</si>
  <si>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</si>
  <si>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</si>
  <si>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</si>
  <si>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</si>
  <si>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</si>
  <si>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</si>
  <si>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</si>
  <si>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</si>
  <si>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</si>
  <si>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</si>
  <si>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</si>
  <si>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</si>
  <si>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</si>
  <si>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</si>
  <si>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</si>
  <si>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</si>
  <si>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</si>
  <si>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</si>
  <si>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</si>
  <si>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</si>
  <si>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</si>
  <si>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</si>
  <si>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</si>
  <si>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</si>
  <si>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</si>
  <si>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</si>
  <si>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</si>
  <si>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</si>
  <si>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</si>
  <si>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</si>
  <si>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</si>
  <si>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</si>
  <si>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</si>
  <si>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</si>
  <si>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</si>
  <si>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</si>
  <si>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</si>
  <si>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</si>
  <si>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</si>
  <si>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</si>
  <si>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</si>
  <si>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</si>
  <si>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</si>
  <si>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</si>
  <si>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</si>
  <si>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</si>
  <si>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</si>
  <si>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</si>
  <si>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</si>
  <si>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</si>
  <si>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</si>
  <si>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</si>
  <si>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</si>
  <si>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</si>
  <si>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</si>
  <si>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</si>
  <si>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</si>
  <si>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</si>
  <si>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</si>
  <si>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</si>
  <si>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</si>
  <si>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</si>
  <si>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</si>
  <si>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</si>
  <si>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</si>
  <si>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</si>
  <si>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</si>
  <si>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</si>
  <si>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</si>
  <si>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</si>
  <si>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</si>
  <si>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</si>
  <si>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+/-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</si>
  <si>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</si>
  <si>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</si>
  <si>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</si>
  <si>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</si>
  <si>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</si>
  <si>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</si>
  <si>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</si>
  <si>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</si>
  <si>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</si>
  <si>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</si>
  <si>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</si>
  <si>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</si>
  <si>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</si>
  <si>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</si>
  <si>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</si>
  <si>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</si>
  <si>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</si>
  <si>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</si>
  <si>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</si>
  <si>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</si>
  <si>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</si>
  <si>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</si>
  <si>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</si>
  <si>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</si>
  <si>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</si>
  <si>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</si>
  <si>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</si>
  <si>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</si>
  <si>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</si>
  <si>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</si>
  <si>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</si>
  <si>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</si>
  <si>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</si>
  <si>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</si>
  <si>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</si>
  <si>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</si>
  <si>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</si>
  <si>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</si>
  <si>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</si>
  <si>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</si>
  <si>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</si>
  <si>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</si>
  <si>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</si>
  <si>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</si>
  <si>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</si>
  <si>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</si>
  <si>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</si>
  <si>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</si>
  <si>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</si>
  <si>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</si>
  <si>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</si>
  <si>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</si>
  <si>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</si>
  <si>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</si>
  <si>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</si>
  <si>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</si>
  <si>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</si>
  <si>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</si>
  <si>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</si>
  <si>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</si>
  <si>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</si>
  <si>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</si>
  <si>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</si>
  <si>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</si>
  <si>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</si>
  <si>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</si>
  <si>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</si>
  <si>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</si>
  <si>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</si>
  <si>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</si>
  <si>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</si>
  <si>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</si>
  <si>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</si>
  <si>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</si>
  <si>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</si>
  <si>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</si>
  <si>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</si>
  <si>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</si>
  <si>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</si>
  <si>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</si>
  <si>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</si>
  <si>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</si>
  <si>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</si>
  <si>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</si>
  <si>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</si>
  <si>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</si>
  <si>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</si>
  <si>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</si>
  <si>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</si>
  <si>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</si>
  <si>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</si>
  <si>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</si>
  <si>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</si>
  <si>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</si>
  <si>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</si>
  <si>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</si>
  <si>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</si>
  <si>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</si>
  <si>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</si>
  <si>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</si>
  <si>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</si>
  <si>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</si>
  <si>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</si>
  <si>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</si>
  <si>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</si>
  <si>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</si>
  <si>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</si>
  <si>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</si>
  <si>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</si>
  <si>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</si>
  <si>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</si>
  <si>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</si>
  <si>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</si>
  <si>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</si>
  <si>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</si>
  <si>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</si>
  <si>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</si>
  <si>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</si>
  <si>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</si>
  <si>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</si>
  <si>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</si>
  <si>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</si>
  <si>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</si>
  <si>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</si>
  <si>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</si>
  <si>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</si>
  <si>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</si>
  <si>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</si>
  <si>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</si>
  <si>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</si>
  <si>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</si>
  <si>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</si>
  <si>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</si>
  <si>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</si>
  <si>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</si>
  <si>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</si>
  <si>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</si>
  <si>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</si>
  <si>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</si>
  <si>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</si>
  <si>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</si>
  <si>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</si>
  <si>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</si>
  <si>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</si>
  <si>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</si>
  <si>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</si>
  <si>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</si>
  <si>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</si>
  <si>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</si>
  <si>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</si>
  <si>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</si>
  <si>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</si>
  <si>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</si>
  <si>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</si>
  <si>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</si>
  <si>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</si>
  <si>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</si>
  <si>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</si>
  <si>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</si>
  <si>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</si>
  <si>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</si>
  <si>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</si>
  <si>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</si>
  <si>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</si>
  <si>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</si>
  <si>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</si>
  <si>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</si>
  <si>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</si>
  <si>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</si>
  <si>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</si>
  <si>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</si>
  <si>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</si>
  <si>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</si>
  <si>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</si>
  <si>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</si>
  <si>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</si>
  <si>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</si>
  <si>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</si>
  <si>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</si>
  <si>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</si>
  <si>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</si>
  <si>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</si>
  <si>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</si>
  <si>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</si>
  <si>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</si>
  <si>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</si>
  <si>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</si>
  <si>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</si>
  <si>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</si>
  <si>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</si>
  <si>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</si>
  <si>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</si>
  <si>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</si>
  <si>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</si>
  <si>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</si>
  <si>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</si>
  <si>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</si>
  <si>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</si>
  <si>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</si>
  <si>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</si>
  <si>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</si>
  <si>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</si>
  <si>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</si>
  <si>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</si>
  <si>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</si>
  <si>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</si>
  <si>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</si>
  <si>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</si>
  <si>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</si>
  <si>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</si>
  <si>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</si>
  <si>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</si>
  <si>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</si>
  <si>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</si>
  <si>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</si>
  <si>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</si>
  <si>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</si>
  <si>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</si>
  <si>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</si>
  <si>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</si>
  <si>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</si>
  <si>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</si>
  <si>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</si>
  <si>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</si>
  <si>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</si>
  <si>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</si>
  <si>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</si>
  <si>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</si>
  <si>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</si>
  <si>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</si>
  <si>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</si>
  <si>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</si>
  <si>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</si>
  <si>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</si>
  <si>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</si>
  <si>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</si>
  <si>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</si>
  <si>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</si>
  <si>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</si>
  <si>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</si>
  <si>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</si>
  <si>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</si>
  <si>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</si>
  <si>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</si>
  <si>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</si>
  <si>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</si>
  <si>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</si>
  <si>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</si>
  <si>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</si>
  <si>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</si>
  <si>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</si>
  <si>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</si>
  <si>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</si>
  <si>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</si>
  <si>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</si>
  <si>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</si>
  <si>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</si>
  <si>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</si>
  <si>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</si>
  <si>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</si>
  <si>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</si>
  <si>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</si>
  <si>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</si>
  <si>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</si>
  <si>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</si>
  <si>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</si>
  <si>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</si>
  <si>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</si>
  <si>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</si>
  <si>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</si>
  <si>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</si>
  <si>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</si>
  <si>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</si>
  <si>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</si>
  <si>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</si>
  <si>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</si>
  <si>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</si>
  <si>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</si>
  <si>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P A S S I V I T A'</t>
  </si>
  <si>
    <t>PAZ999</t>
  </si>
  <si>
    <t>A)  PATRIMONIO NETTO</t>
  </si>
  <si>
    <t>PAA000</t>
  </si>
  <si>
    <t xml:space="preserve">     A.I) FONDO DI DOTAZIONE</t>
  </si>
  <si>
    <t>PAA010</t>
  </si>
  <si>
    <t xml:space="preserve">     A.II) FINANZIAMENTI PER INVESTIMENTI</t>
  </si>
  <si>
    <t>PAA020</t>
  </si>
  <si>
    <t xml:space="preserve">            A.II.1) Finanziamenti per beni di prima dotazione</t>
  </si>
  <si>
    <t>PAA030</t>
  </si>
  <si>
    <t xml:space="preserve">            A.II.2) Finanziamenti da Stato per investimenti</t>
  </si>
  <si>
    <t>PAA040</t>
  </si>
  <si>
    <t xml:space="preserve">                       A.II.2.a) Finanziamenti da Stato per investimenti - ex art. 20 legge 67/88</t>
  </si>
  <si>
    <t>PAA050</t>
  </si>
  <si>
    <t xml:space="preserve">                       A.II.2.b) Finanziamenti da Stato per investimenti - ricerca</t>
  </si>
  <si>
    <t>PAA060</t>
  </si>
  <si>
    <t xml:space="preserve">                       A.II.2.c) Finanziamenti da Stato per investimenti - altro</t>
  </si>
  <si>
    <t>PAA070</t>
  </si>
  <si>
    <t xml:space="preserve">            A.II.3) Finanziamenti da Regione per investimenti</t>
  </si>
  <si>
    <t>PAA080</t>
  </si>
  <si>
    <t xml:space="preserve">            A.II.4) Finanziamenti da altri soggetti pubblici per investimenti</t>
  </si>
  <si>
    <t>PAA090</t>
  </si>
  <si>
    <t xml:space="preserve">            A.II.5) Finanziamenti per investimenti da rettifica contributi in conto esercizio</t>
  </si>
  <si>
    <t>PAA100</t>
  </si>
  <si>
    <t xml:space="preserve">     A.III) RISERVE DA DONAZIONI E LASCITI VINCOLATI AD INVESTIMENTI</t>
  </si>
  <si>
    <t>PAA110</t>
  </si>
  <si>
    <t xml:space="preserve">     A.IV) ALTRE RISERVE</t>
  </si>
  <si>
    <t>PAA120</t>
  </si>
  <si>
    <t xml:space="preserve">            A.IV.1) Riserve da rivalutazioni</t>
  </si>
  <si>
    <t>PAA130</t>
  </si>
  <si>
    <t xml:space="preserve">            A.IV.2) Riserve da plusvalenze da reinvestire</t>
  </si>
  <si>
    <t>PAA140</t>
  </si>
  <si>
    <t xml:space="preserve">            A.IV.3) Contributi da reinvestire</t>
  </si>
  <si>
    <t>PAA150</t>
  </si>
  <si>
    <t xml:space="preserve">            A.IV.4) Riserve da utili di esercizio destinati ad investimenti</t>
  </si>
  <si>
    <t>PAA160</t>
  </si>
  <si>
    <t xml:space="preserve">            A.IV.5) Riserve diverse</t>
  </si>
  <si>
    <t>PAA170</t>
  </si>
  <si>
    <t xml:space="preserve">     A.V) CONTRIBUTI PER RIPIANO PERDITE</t>
  </si>
  <si>
    <t>PAA180</t>
  </si>
  <si>
    <t xml:space="preserve">            A.V.1) Contributi per copertura debiti al 31/12/2005</t>
  </si>
  <si>
    <t>PAA190</t>
  </si>
  <si>
    <t xml:space="preserve">            A.V.2) Contributi per ricostituzione risorse da investimenti esercizi precedenti</t>
  </si>
  <si>
    <t>PAA200</t>
  </si>
  <si>
    <t xml:space="preserve">            A.V.3) Altro</t>
  </si>
  <si>
    <t>PAA210</t>
  </si>
  <si>
    <t xml:space="preserve">     A.VI) UTILI (PERDITE) PORTATI A NUOVO</t>
  </si>
  <si>
    <t>PAA220</t>
  </si>
  <si>
    <t xml:space="preserve">     A.VII) UTILE (PERDITA) D'ESERCIZIO</t>
  </si>
  <si>
    <t>PBZ999</t>
  </si>
  <si>
    <t>B)  FONDI PER RISCHI E ONERI</t>
  </si>
  <si>
    <t>PBA000</t>
  </si>
  <si>
    <t xml:space="preserve">     B.I)  FONDI PER IMPOSTE, ANCHE DIFFERITE</t>
  </si>
  <si>
    <t>PBA010</t>
  </si>
  <si>
    <t xml:space="preserve">     B.II)  FONDI PER RISCHI</t>
  </si>
  <si>
    <t>PBA020</t>
  </si>
  <si>
    <t xml:space="preserve">           B.II.1) Fondo rischi per cause civili ed oneri processuali</t>
  </si>
  <si>
    <t>PBA030</t>
  </si>
  <si>
    <t xml:space="preserve">           B.II.2) Fondo rischi per contenzioso personale dipendente</t>
  </si>
  <si>
    <t>PBA040</t>
  </si>
  <si>
    <t xml:space="preserve">           B.II.3) Fondo rischi connessi all'acquisto di prestazioni sanitarie da privato</t>
  </si>
  <si>
    <t>PBA050</t>
  </si>
  <si>
    <t xml:space="preserve">           B.II.4) Fondo rischi per copertura diretta dei rischi (autoassicurazione)</t>
  </si>
  <si>
    <t>PBA051</t>
  </si>
  <si>
    <t xml:space="preserve">           B.II.5) Fondo rischi per franchigia assicurativa</t>
  </si>
  <si>
    <t>PBA052</t>
  </si>
  <si>
    <t xml:space="preserve">           B.II.6) Fondo rischi per interessi di mora</t>
  </si>
  <si>
    <t>PBA060</t>
  </si>
  <si>
    <t xml:space="preserve">           B.II.7) Altri fondi rischi</t>
  </si>
  <si>
    <t>PBA070</t>
  </si>
  <si>
    <t xml:space="preserve">     B.III) FONDI DA DISTRIBUIRE</t>
  </si>
  <si>
    <t>PBA080</t>
  </si>
  <si>
    <t xml:space="preserve">           B.III.1) FSR indistinto da distribuire</t>
  </si>
  <si>
    <t>PBA090</t>
  </si>
  <si>
    <t xml:space="preserve">           B.III.2) FSR vincolato da distribuire</t>
  </si>
  <si>
    <t>PBA100</t>
  </si>
  <si>
    <t xml:space="preserve">           B.III.3) Fondo per ripiano disavanzi pregressi</t>
  </si>
  <si>
    <t>PBA110</t>
  </si>
  <si>
    <t xml:space="preserve">           B.III.4) Fondo finanziamento sanitario aggiuntivo corrente LEA</t>
  </si>
  <si>
    <t>PBA120</t>
  </si>
  <si>
    <t xml:space="preserve">           B.III.5) Fondo finanziamento sanitario aggiuntivo corrente extra LEA</t>
  </si>
  <si>
    <t>PBA130</t>
  </si>
  <si>
    <t xml:space="preserve">           B.III.6) Fondo finanziamento per ricerca</t>
  </si>
  <si>
    <t>PBA140</t>
  </si>
  <si>
    <t xml:space="preserve">           B.III.7) Fondo finanziamento per investimenti</t>
  </si>
  <si>
    <t>PBA141</t>
  </si>
  <si>
    <t xml:space="preserve">          B.III.8) Fondo finanziamento sanitario aggiuntivo corrente (extra fondo) - 
                       Risorse aggiuntive da bilancio regionale a titolo di copertura extra LEA</t>
  </si>
  <si>
    <t>PBA150</t>
  </si>
  <si>
    <t xml:space="preserve">     B.IV) QUOTE INUTILIZZATE CONTRIBUTI</t>
  </si>
  <si>
    <t>PBA151</t>
  </si>
  <si>
    <t xml:space="preserve">           B.IV.1) Quote inutilizzate contributi da Regione o Prov. Aut. per quota F.S. indistinto finalizzato</t>
  </si>
  <si>
    <t>PBA160</t>
  </si>
  <si>
    <t xml:space="preserve">           B.IV.2) Quote inutilizzate contributi da Regione o Prov. Aut. per quota F.S. vincolato</t>
  </si>
  <si>
    <t>PBA170</t>
  </si>
  <si>
    <t xml:space="preserve">           B.IV.3) Quote inutilizzate contributi vincolati da soggetti pubblici (extra fondo)</t>
  </si>
  <si>
    <t>PBA180</t>
  </si>
  <si>
    <t xml:space="preserve">           B.IV.4) Quote inutilizzate contributi per ricerca</t>
  </si>
  <si>
    <t>PBA190</t>
  </si>
  <si>
    <t xml:space="preserve">           B.IV.5) Quote inutilizzate contributi vincolati da privati</t>
  </si>
  <si>
    <t>PBA200</t>
  </si>
  <si>
    <t xml:space="preserve">     B.V)  ALTRI FONDI PER ONERI E SPESE</t>
  </si>
  <si>
    <t>PBA210</t>
  </si>
  <si>
    <t xml:space="preserve">           B.V.1) Fondi integrativi pensione</t>
  </si>
  <si>
    <t>PBA220</t>
  </si>
  <si>
    <t xml:space="preserve">           B.V.2) Fondi rinnovi contrattuali</t>
  </si>
  <si>
    <t>PBA230</t>
  </si>
  <si>
    <t xml:space="preserve">                       B.V.2.a) Fondo rinnovi contrattuali personale dipendente </t>
  </si>
  <si>
    <t>PBA240</t>
  </si>
  <si>
    <t xml:space="preserve">                       B.V.2.b) Fondo rinnovi convenzioni MMG/PLS/MCA</t>
  </si>
  <si>
    <t>PBA250</t>
  </si>
  <si>
    <t xml:space="preserve">                       B.V.2.c) Fondo rinnovi convenzioni medici Sumai</t>
  </si>
  <si>
    <t>PBA260</t>
  </si>
  <si>
    <t xml:space="preserve">           B.V.3) Altri fondi per oneri e spese</t>
  </si>
  <si>
    <t>PBA270</t>
  </si>
  <si>
    <t xml:space="preserve">          B.V.4) Altri Fondi incentivi funzioni tecniche Art. 113 D.Lgs 50/2016</t>
  </si>
  <si>
    <t>PCZ999</t>
  </si>
  <si>
    <t>C)  TRATTAMENTO FINE RAPPORTO</t>
  </si>
  <si>
    <t>PCA000</t>
  </si>
  <si>
    <t xml:space="preserve">     C.I)  FONDO PER PREMI OPEROSITA' MEDICI SUMAI</t>
  </si>
  <si>
    <t>PCA010</t>
  </si>
  <si>
    <t xml:space="preserve">     C.II)  FONDO PER TRATTAMENTO DI FINE RAPPORTO DIPENDENTI</t>
  </si>
  <si>
    <t>PCA020</t>
  </si>
  <si>
    <t xml:space="preserve">     C.III) FONDO PER TRATTAMENTI DI QUIESCENZA E SIMILI</t>
  </si>
  <si>
    <t>PDZ999</t>
  </si>
  <si>
    <t>D)  DEBITI</t>
  </si>
  <si>
    <t>PDA000</t>
  </si>
  <si>
    <t xml:space="preserve">     D.I) DEBITI PER MUTUI PASSIVI</t>
  </si>
  <si>
    <t>PDA010</t>
  </si>
  <si>
    <t xml:space="preserve">     D.II) DEBITI V/STATO</t>
  </si>
  <si>
    <t>PDA020</t>
  </si>
  <si>
    <t xml:space="preserve">           D.II.1) Debiti v/Stato per mobilità passiva extraregionale</t>
  </si>
  <si>
    <t>PDA030</t>
  </si>
  <si>
    <t xml:space="preserve">           D.II.2) Debiti v/Stato per mobilità passiva internazionale</t>
  </si>
  <si>
    <t>PDA040</t>
  </si>
  <si>
    <t xml:space="preserve">           D.II.3) Acconto quota FSR v/Stato</t>
  </si>
  <si>
    <t>PDA050</t>
  </si>
  <si>
    <t xml:space="preserve">           D.II.4) Debiti v/Stato per restituzione finanziamenti - per ricerca</t>
  </si>
  <si>
    <t>PDA060</t>
  </si>
  <si>
    <t xml:space="preserve">           D.II.5) Altri debiti v/Stato</t>
  </si>
  <si>
    <t>PDA070</t>
  </si>
  <si>
    <t xml:space="preserve">     D.III) DEBITI V/REGIONE O PROVINCIA AUTONOMA</t>
  </si>
  <si>
    <t>PDA080</t>
  </si>
  <si>
    <t xml:space="preserve">           D.III.1) Debiti v/Regione o Provincia Autonoma per finanziamenti</t>
  </si>
  <si>
    <t>PDA081</t>
  </si>
  <si>
    <t xml:space="preserve">           D.III.2) Debiti v/Regione o Provincia Autonoma per finanziamenti</t>
  </si>
  <si>
    <t>PDA090</t>
  </si>
  <si>
    <t xml:space="preserve">           D.III.3) Debiti v/Regione o Provincia Autonoma per mobilità passiva intraregionale</t>
  </si>
  <si>
    <t>PDA100</t>
  </si>
  <si>
    <t xml:space="preserve">           D.III.4) Debiti v/Regione o Provincia Autonoma per mobilità passiva extraregionale</t>
  </si>
  <si>
    <t>PDA101</t>
  </si>
  <si>
    <t xml:space="preserve">           D.III.5) Debiti v/Regione o Provincia Autonoma per mobilità passiva internazionale</t>
  </si>
  <si>
    <t>PDA110</t>
  </si>
  <si>
    <t xml:space="preserve">           D.III.6) Acconto quota FSR da Regione o Provincia Autonoma</t>
  </si>
  <si>
    <t>PDA111</t>
  </si>
  <si>
    <t xml:space="preserve">           D.III.7) Acconto da Regione o Provincia Autonoma per anticipazione ripiano disavanzo 
                     programmato dai Piani aziendali di cui all'art. 1, comma 528, L. 208/2015</t>
  </si>
  <si>
    <t>PDA112</t>
  </si>
  <si>
    <t xml:space="preserve">           D.III.8) Debiti v/Regione o Provincia Autonoma per contributi L. 210/92 </t>
  </si>
  <si>
    <t>PDA120</t>
  </si>
  <si>
    <t xml:space="preserve">           D.III.9) Altri debiti v/Regione o Provincia Autonoma</t>
  </si>
  <si>
    <t>PDA121</t>
  </si>
  <si>
    <t xml:space="preserve">          D.III.10) Altri debiti v/Regione o Provincia Autonoma</t>
  </si>
  <si>
    <t>PDA130</t>
  </si>
  <si>
    <t xml:space="preserve">     D.IV) DEBITI V/COMUNI</t>
  </si>
  <si>
    <t>PDA140</t>
  </si>
  <si>
    <t xml:space="preserve">     D.V) DEBITI V/AZIENDE SANITARIE PUBBLICHE</t>
  </si>
  <si>
    <t>PDA150</t>
  </si>
  <si>
    <t xml:space="preserve">           D.V.1) Debiti v/Aziende sanitarie pubbliche della Regione</t>
  </si>
  <si>
    <t>PDA160</t>
  </si>
  <si>
    <t xml:space="preserve">                       D.V.1.a) Debiti v/Aziende sanitarie pubbliche della Regione - per quota FSR</t>
  </si>
  <si>
    <t>PDA170</t>
  </si>
  <si>
    <t xml:space="preserve">                       D.V.1.b) Debiti v/Aziende sanitarie pubbliche della Regione - per finanziamento sanitario
                       aggiuntivo corrente LEA</t>
  </si>
  <si>
    <t>PDA180</t>
  </si>
  <si>
    <t xml:space="preserve">                       D.V.1.c) Debiti v/Aziende sanitarie pubbliche della Regione - per finanziamento sanitario
                       aggiuntivo corrente extra LEA</t>
  </si>
  <si>
    <t>PDA190</t>
  </si>
  <si>
    <t xml:space="preserve">                       D.V.1.d) Debiti v/Aziende sanitarie pubbliche della Regione - per mobilità in compensazione</t>
  </si>
  <si>
    <t>PDA200</t>
  </si>
  <si>
    <t xml:space="preserve">                       D.V.1.e) Debiti v/Aziende sanitarie pubbliche della Regione - per mobilità non in compensazione</t>
  </si>
  <si>
    <t>PDA210</t>
  </si>
  <si>
    <t xml:space="preserve">                       D.V.1.f) Debiti v/Aziende sanitarie pubbliche della Regione - per altre prestazioni</t>
  </si>
  <si>
    <t>PDA211</t>
  </si>
  <si>
    <t xml:space="preserve">                       D.V.1.g) Debiti v/Aziende sanitarie pubbliche della Regione - altre prestazioni per STP</t>
  </si>
  <si>
    <t>PDA212</t>
  </si>
  <si>
    <t xml:space="preserve">                      D.V.1.h) Debiti v/Aziende sanitarie pubbliche della Regione - per Contributi da Aziende sanitarie
                                  pubbliche della Regione o Prov. Aut. (extra fondo) </t>
  </si>
  <si>
    <t>PDA213</t>
  </si>
  <si>
    <t xml:space="preserve">                      D.V.1.i) Debiti v/Aziende sanitarie pubbliche della Regione - per contributi L. 210/92 </t>
  </si>
  <si>
    <t>PDA220</t>
  </si>
  <si>
    <t xml:space="preserve">           D.V.2) Debiti v/Aziende sanitarie pubbliche Extraregione </t>
  </si>
  <si>
    <t>PDA230</t>
  </si>
  <si>
    <t xml:space="preserve">           D.V.3) Debiti v/Aziende sanitarie pubbliche della Regione per versamenti c/patrimonio netto</t>
  </si>
  <si>
    <t>PDA231</t>
  </si>
  <si>
    <t xml:space="preserve">                      D.V.3.a) Debiti v/Aziende sanitarie pubbliche della Regione per versamenti c/patrimonio netto -
                                   finanziamenti per investimenti</t>
  </si>
  <si>
    <t>PDA232</t>
  </si>
  <si>
    <t xml:space="preserve">                     D.V.3.b) Debiti v/Aziende sanitarie pubbliche della Regione per versamenti c/patrimonio 
                                 netto - incremento fondo dotazione</t>
  </si>
  <si>
    <t>PDA233</t>
  </si>
  <si>
    <t xml:space="preserve">                     D.V.3.c) Debiti v/Aziende sanitarie pubbliche della Regione per versamenti c/patrimonio 
                                 netto - ripiano perdite</t>
  </si>
  <si>
    <t>PDA234</t>
  </si>
  <si>
    <t xml:space="preserve">                     D.V.3.d) Debiti v/Aziende sanitarie pubbliche della Regione per anticipazione ripiano disavanzo
                                programmato dai Piani aziendali di cui all'art. 1, comma 528, L. 208/2015</t>
  </si>
  <si>
    <t>PDA235</t>
  </si>
  <si>
    <t xml:space="preserve">                    D.V.3.e) Debiti v/Aziende sanitarie pubbliche della Regione per versamenti c/patrimonio netto - altro</t>
  </si>
  <si>
    <t>PDA240</t>
  </si>
  <si>
    <t xml:space="preserve">     D.VI) DEBITI V/ SOCIETA' PARTECIPATE E/O ENTI DIPENDENTI DELLA REGIONE</t>
  </si>
  <si>
    <t>PDA250</t>
  </si>
  <si>
    <t xml:space="preserve">            D.VI.1) Debiti v/enti regionali</t>
  </si>
  <si>
    <t>PDA260</t>
  </si>
  <si>
    <t xml:space="preserve">            D.VI.2) Debiti v/sperimentazioni gestionali</t>
  </si>
  <si>
    <t>PDA270</t>
  </si>
  <si>
    <t xml:space="preserve">            D.VI.3) Debiti v/altre partecipate</t>
  </si>
  <si>
    <t>PDA280</t>
  </si>
  <si>
    <t xml:space="preserve">     D.VII) DEBITI V/FORNITORI</t>
  </si>
  <si>
    <t>PDA290</t>
  </si>
  <si>
    <t xml:space="preserve">            D.VII.1) Debiti verso erogatori (privati accreditati e convenzionati) di prestazioni sanitarie </t>
  </si>
  <si>
    <t>PDA291</t>
  </si>
  <si>
    <t xml:space="preserve">                 D.VII.1.a) Debiti verso erogatori (privati accreditati e convenzionati) di prestazioni sanitarie </t>
  </si>
  <si>
    <t>PDA292</t>
  </si>
  <si>
    <t xml:space="preserve">                    D.VII.1.b) Note di credito da ricevere (privati accreditati e convenzionati)</t>
  </si>
  <si>
    <t>PDA300</t>
  </si>
  <si>
    <t xml:space="preserve">            D.VII.2) Debiti verso altri fornitori</t>
  </si>
  <si>
    <t>PDA301</t>
  </si>
  <si>
    <t xml:space="preserve">                    D.VII.2.a) Debiti verso altri fornitori</t>
  </si>
  <si>
    <t>PDA302</t>
  </si>
  <si>
    <t xml:space="preserve">                    D.VII.2.b) note di credito da ricevere (altri fornitori)</t>
  </si>
  <si>
    <t>PDA310</t>
  </si>
  <si>
    <t xml:space="preserve">     D.VIII) DEBITI V/ISTITUTO TESORIERE</t>
  </si>
  <si>
    <t>PDA320</t>
  </si>
  <si>
    <t xml:space="preserve">     D.IX) DEBITI TRIBUTARI</t>
  </si>
  <si>
    <t>PDA330</t>
  </si>
  <si>
    <t xml:space="preserve">     D.X) DEBITI V/ISTITUTI PREVIDENZIALI, ASSISTENZIALI E SICUREZZA SOCIALE</t>
  </si>
  <si>
    <t>PDA340</t>
  </si>
  <si>
    <t xml:space="preserve">     D.XI)  DEBITI V/ALTRI</t>
  </si>
  <si>
    <t>PDA350</t>
  </si>
  <si>
    <t xml:space="preserve">           D.XI.1) Debiti v/altri finanziatori</t>
  </si>
  <si>
    <t>PDA360</t>
  </si>
  <si>
    <t xml:space="preserve">           D.XI.2) Debiti v/dipendenti</t>
  </si>
  <si>
    <t>PDA370</t>
  </si>
  <si>
    <t xml:space="preserve">           D.XI.3) Debiti v/gestioni liquidatorie</t>
  </si>
  <si>
    <t>PDA380</t>
  </si>
  <si>
    <t xml:space="preserve">           D.XI.4) Altri debiti diversi</t>
  </si>
  <si>
    <t>PEZ999</t>
  </si>
  <si>
    <t>E)  RATEI E RISCONTI PASSIVI</t>
  </si>
  <si>
    <t>PEA000</t>
  </si>
  <si>
    <t xml:space="preserve">     E.I) RATEI PASSIVI</t>
  </si>
  <si>
    <t>PEA010</t>
  </si>
  <si>
    <t xml:space="preserve">            E.I.1) Ratei passivi</t>
  </si>
  <si>
    <t>PEA020</t>
  </si>
  <si>
    <t xml:space="preserve">            E.I.2) Ratei passivi v/Aziende sanitarie pubbliche della Regione</t>
  </si>
  <si>
    <t>PEA030</t>
  </si>
  <si>
    <t xml:space="preserve">     E.II) RISCONTI PASSIVI</t>
  </si>
  <si>
    <t>PEA040</t>
  </si>
  <si>
    <t xml:space="preserve">           E.II.1) Risconti passivi</t>
  </si>
  <si>
    <t>PEA050</t>
  </si>
  <si>
    <t xml:space="preserve">           E.II.2) Risconti passivi v/Aziende sanitarie pubbliche della Regione</t>
  </si>
  <si>
    <t>PEA060</t>
  </si>
  <si>
    <t xml:space="preserve">          E.II.3) Risconti passivi - in attuazione dell’art.79, comma 1 sexies lettera c), del D.L. 112/2008, 
                   convertito con legge 133/2008 e della legge 23 dicembre 2009 n. 191.</t>
  </si>
  <si>
    <t>PZZ999</t>
  </si>
  <si>
    <t>F) TOTALE PASSIVO E PATRIMONIO NETTO</t>
  </si>
  <si>
    <t>PFZ999</t>
  </si>
  <si>
    <t>G)  CONTI D'ORDINE</t>
  </si>
  <si>
    <t>PFA000</t>
  </si>
  <si>
    <t xml:space="preserve">     G.I) CANONI DI LEASING ANCORA DA PAGARE</t>
  </si>
  <si>
    <t>PFA010</t>
  </si>
  <si>
    <t xml:space="preserve">     G.II) DEPOSITI CAUZIONALI</t>
  </si>
  <si>
    <t>PFA020</t>
  </si>
  <si>
    <t xml:space="preserve">     G.III) BENI IN COMODATO</t>
  </si>
  <si>
    <t>PFA021</t>
  </si>
  <si>
    <t xml:space="preserve">     G.IV) CANONI DI PROJECT FINANCING ANCORA DA PAGARE</t>
  </si>
  <si>
    <t>PFA030</t>
  </si>
  <si>
    <t xml:space="preserve">     G.V) ALTRI CONTI D'ORDINE</t>
  </si>
  <si>
    <t>Dettaglio debiti (PDZ999) per anno di formazione</t>
  </si>
  <si>
    <t>IMPORTO ANTE 31/12/2005</t>
  </si>
  <si>
    <t>IMPORTO POST 31/12/2005</t>
  </si>
  <si>
    <t>TOTALE</t>
  </si>
  <si>
    <t xml:space="preserve">DEBITI COMMERCIALI </t>
  </si>
  <si>
    <t xml:space="preserve">DEBITI NON COMMERCIALI </t>
  </si>
  <si>
    <t>TOTALE .</t>
  </si>
  <si>
    <t>(PDZ999)</t>
  </si>
  <si>
    <t>F.to Il Direttore Generale ai sensi D.Lgs. 39/93 ………………………………………………</t>
  </si>
  <si>
    <t>F.to Il Responsabile Economico Finanziario ai sensi D.Lgs. 39/93……………………….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</si>
</sst>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0.0"/>
    <numFmt numFmtId="165" formatCode="_ * #,##0_ ;_ * \-#,##0_ ;_ * &quot;-&quot;_ ;_ @_ "/>
    <numFmt numFmtId="166" formatCode="_ * #,##0.00_ ;_ * \-#,##0.00_ ;_ * &quot;-&quot;??_ ;_ @_ "/>
    <numFmt numFmtId="167" formatCode="_ * #,##0_ ;_ * \-#,##0_ ;_ * &quot;-&quot;??_ ;_ @_ "/>
  </numFmts>
  <fonts count="3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sz val="10"/>
      <name val="Tahoma"/>
      <family val="2"/>
    </font>
    <font>
      <sz val="12"/>
      <color indexed="9"/>
      <name val="Tahoma"/>
      <family val="2"/>
    </font>
    <font>
      <sz val="10"/>
      <color indexed="9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color indexed="10"/>
      <name val="Tahoma"/>
      <family val="2"/>
    </font>
    <font>
      <b/>
      <strike/>
      <sz val="10"/>
      <color indexed="10"/>
      <name val="Tahoma"/>
      <family val="2"/>
    </font>
    <font>
      <b/>
      <u val="doubleAccounting"/>
      <sz val="10"/>
      <name val="Tahoma"/>
      <family val="2"/>
    </font>
    <font>
      <b/>
      <sz val="7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b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name val="Times New Roman"/>
      <family val="1"/>
    </font>
    <font>
      <sz val="8"/>
      <name val="Tahoma"/>
      <family val="2"/>
    </font>
    <font>
      <b/>
      <sz val="8"/>
      <color indexed="12"/>
      <name val="Arial"/>
      <family val="2"/>
    </font>
    <font>
      <b/>
      <i/>
      <sz val="8"/>
      <name val="Tahoma"/>
      <family val="2"/>
    </font>
    <font>
      <i/>
      <sz val="8"/>
      <name val="Tahoma"/>
      <family val="2"/>
    </font>
    <font>
      <b/>
      <i/>
      <sz val="8"/>
      <name val="Arial"/>
      <family val="2"/>
    </font>
    <font>
      <i/>
      <sz val="8"/>
      <name val="Arial"/>
      <family val="2"/>
    </font>
    <font>
      <i/>
      <sz val="8"/>
      <color indexed="8"/>
      <name val="Calibri"/>
      <family val="2"/>
    </font>
    <font>
      <strike/>
      <sz val="8"/>
      <color indexed="10"/>
      <name val="Tahoma"/>
      <family val="2"/>
    </font>
    <font>
      <sz val="8"/>
      <color indexed="9"/>
      <name val="Tahoma"/>
      <family val="2"/>
    </font>
    <font>
      <b/>
      <u val="double"/>
      <sz val="8"/>
      <name val="Tahoma"/>
      <family val="2"/>
    </font>
    <font>
      <b/>
      <u val="doubleAccounting"/>
      <sz val="8"/>
      <name val="Tahoma"/>
      <family val="2"/>
    </font>
    <font>
      <b/>
      <u/>
      <sz val="8"/>
      <name val="Tahoma"/>
      <family val="2"/>
    </font>
    <font>
      <sz val="7"/>
      <color indexed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8" fillId="0" borderId="0"/>
    <xf numFmtId="165" fontId="1" fillId="0" borderId="0" applyFont="0" applyFill="0" applyBorder="0" applyAlignment="0" applyProtection="0"/>
    <xf numFmtId="0" fontId="8" fillId="0" borderId="0"/>
    <xf numFmtId="166" fontId="1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0" fontId="8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9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49" fontId="7" fillId="0" borderId="0" xfId="1" applyNumberFormat="1" applyFont="1" applyFill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5" fillId="2" borderId="0" xfId="1" quotePrefix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5" fillId="2" borderId="0" xfId="1" quotePrefix="1" applyFont="1" applyFill="1" applyBorder="1" applyAlignment="1">
      <alignment horizontal="center" vertical="center"/>
    </xf>
    <xf numFmtId="0" fontId="9" fillId="2" borderId="14" xfId="3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center" vertical="center"/>
    </xf>
    <xf numFmtId="0" fontId="9" fillId="2" borderId="2" xfId="3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center" vertical="center" wrapText="1"/>
    </xf>
    <xf numFmtId="0" fontId="9" fillId="2" borderId="2" xfId="3" applyFont="1" applyFill="1" applyBorder="1" applyAlignment="1" applyProtection="1">
      <alignment horizontal="center" vertical="center" wrapText="1"/>
    </xf>
    <xf numFmtId="0" fontId="9" fillId="2" borderId="3" xfId="3" applyFont="1" applyFill="1" applyBorder="1" applyAlignment="1" applyProtection="1">
      <alignment horizontal="center" vertical="center" wrapText="1"/>
    </xf>
    <xf numFmtId="4" fontId="9" fillId="2" borderId="1" xfId="4" applyNumberFormat="1" applyFont="1" applyFill="1" applyBorder="1" applyAlignment="1">
      <alignment horizontal="center" vertical="center" wrapText="1"/>
    </xf>
    <xf numFmtId="4" fontId="9" fillId="2" borderId="2" xfId="4" applyNumberFormat="1" applyFont="1" applyFill="1" applyBorder="1" applyAlignment="1">
      <alignment horizontal="center" vertical="center" wrapText="1"/>
    </xf>
    <xf numFmtId="4" fontId="9" fillId="2" borderId="3" xfId="4" applyNumberFormat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2" borderId="16" xfId="3" applyFont="1" applyFill="1" applyBorder="1" applyAlignment="1" applyProtection="1">
      <alignment horizontal="center" vertical="center"/>
    </xf>
    <xf numFmtId="0" fontId="9" fillId="2" borderId="4" xfId="3" applyFont="1" applyFill="1" applyBorder="1" applyAlignment="1" applyProtection="1">
      <alignment horizontal="center" vertical="center"/>
    </xf>
    <xf numFmtId="0" fontId="9" fillId="2" borderId="5" xfId="3" applyFont="1" applyFill="1" applyBorder="1" applyAlignment="1" applyProtection="1">
      <alignment horizontal="center" vertical="center"/>
    </xf>
    <xf numFmtId="0" fontId="9" fillId="2" borderId="4" xfId="3" applyFont="1" applyFill="1" applyBorder="1" applyAlignment="1" applyProtection="1">
      <alignment horizontal="center" vertical="center" wrapText="1"/>
    </xf>
    <xf numFmtId="0" fontId="9" fillId="2" borderId="5" xfId="3" applyFont="1" applyFill="1" applyBorder="1" applyAlignment="1" applyProtection="1">
      <alignment horizontal="center" vertical="center" wrapText="1"/>
    </xf>
    <xf numFmtId="0" fontId="9" fillId="2" borderId="6" xfId="3" applyFont="1" applyFill="1" applyBorder="1" applyAlignment="1" applyProtection="1">
      <alignment horizontal="center" vertical="center" wrapText="1"/>
    </xf>
    <xf numFmtId="4" fontId="9" fillId="2" borderId="4" xfId="4" applyNumberFormat="1" applyFont="1" applyFill="1" applyBorder="1" applyAlignment="1">
      <alignment horizontal="center" vertical="center" wrapText="1"/>
    </xf>
    <xf numFmtId="4" fontId="9" fillId="2" borderId="5" xfId="4" applyNumberFormat="1" applyFont="1" applyFill="1" applyBorder="1" applyAlignment="1">
      <alignment horizontal="center" vertical="center" wrapText="1"/>
    </xf>
    <xf numFmtId="4" fontId="9" fillId="2" borderId="6" xfId="4" applyNumberFormat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/>
    </xf>
    <xf numFmtId="0" fontId="10" fillId="0" borderId="18" xfId="3" applyFont="1" applyFill="1" applyBorder="1" applyAlignment="1" applyProtection="1">
      <alignment horizontal="center" vertical="center"/>
    </xf>
    <xf numFmtId="0" fontId="9" fillId="0" borderId="19" xfId="5" applyFont="1" applyFill="1" applyBorder="1" applyAlignment="1" applyProtection="1">
      <alignment horizontal="center" vertical="top" wrapText="1"/>
    </xf>
    <xf numFmtId="0" fontId="9" fillId="0" borderId="20" xfId="5" applyFont="1" applyFill="1" applyBorder="1" applyAlignment="1" applyProtection="1">
      <alignment horizontal="center" vertical="top" wrapText="1"/>
    </xf>
    <xf numFmtId="0" fontId="9" fillId="0" borderId="19" xfId="5" applyFont="1" applyFill="1" applyBorder="1" applyAlignment="1" applyProtection="1">
      <alignment horizontal="left" vertical="top" wrapText="1"/>
    </xf>
    <xf numFmtId="0" fontId="9" fillId="0" borderId="20" xfId="5" applyFont="1" applyFill="1" applyBorder="1" applyAlignment="1" applyProtection="1">
      <alignment horizontal="left" vertical="top" wrapText="1"/>
    </xf>
    <xf numFmtId="0" fontId="9" fillId="0" borderId="21" xfId="5" applyFont="1" applyFill="1" applyBorder="1" applyAlignment="1" applyProtection="1">
      <alignment horizontal="left" vertical="top" wrapText="1"/>
    </xf>
    <xf numFmtId="167" fontId="9" fillId="0" borderId="19" xfId="6" applyNumberFormat="1" applyFont="1" applyFill="1" applyBorder="1" applyAlignment="1" applyProtection="1">
      <alignment horizontal="center" vertical="center" wrapText="1"/>
    </xf>
    <xf numFmtId="167" fontId="9" fillId="0" borderId="20" xfId="6" applyNumberFormat="1" applyFont="1" applyFill="1" applyBorder="1" applyAlignment="1" applyProtection="1">
      <alignment horizontal="center" vertical="center" wrapText="1"/>
    </xf>
    <xf numFmtId="167" fontId="9" fillId="0" borderId="21" xfId="6" applyNumberFormat="1" applyFont="1" applyFill="1" applyBorder="1" applyAlignment="1" applyProtection="1">
      <alignment horizontal="center" vertical="center" wrapText="1"/>
    </xf>
    <xf numFmtId="49" fontId="10" fillId="0" borderId="18" xfId="3" applyNumberFormat="1" applyFont="1" applyFill="1" applyBorder="1" applyAlignment="1" applyProtection="1">
      <alignment horizontal="center" vertical="center"/>
    </xf>
    <xf numFmtId="0" fontId="5" fillId="0" borderId="22" xfId="3" applyFont="1" applyFill="1" applyBorder="1" applyAlignment="1" applyProtection="1">
      <alignment horizontal="center" vertical="center"/>
    </xf>
    <xf numFmtId="0" fontId="9" fillId="0" borderId="23" xfId="5" applyFont="1" applyFill="1" applyBorder="1" applyAlignment="1" applyProtection="1">
      <alignment horizontal="center" vertical="top" wrapText="1"/>
    </xf>
    <xf numFmtId="0" fontId="9" fillId="0" borderId="24" xfId="5" applyFont="1" applyFill="1" applyBorder="1" applyAlignment="1" applyProtection="1">
      <alignment horizontal="center" vertical="top" wrapText="1"/>
    </xf>
    <xf numFmtId="0" fontId="9" fillId="0" borderId="23" xfId="5" applyFont="1" applyFill="1" applyBorder="1" applyAlignment="1" applyProtection="1">
      <alignment horizontal="left" vertical="top" wrapText="1"/>
    </xf>
    <xf numFmtId="0" fontId="9" fillId="0" borderId="24" xfId="5" applyFont="1" applyFill="1" applyBorder="1" applyAlignment="1" applyProtection="1">
      <alignment horizontal="left" vertical="top" wrapText="1"/>
    </xf>
    <xf numFmtId="0" fontId="9" fillId="0" borderId="25" xfId="5" applyFont="1" applyFill="1" applyBorder="1" applyAlignment="1" applyProtection="1">
      <alignment horizontal="left" vertical="top" wrapText="1"/>
    </xf>
    <xf numFmtId="167" fontId="9" fillId="0" borderId="23" xfId="6" applyNumberFormat="1" applyFont="1" applyFill="1" applyBorder="1" applyAlignment="1" applyProtection="1">
      <alignment horizontal="center" vertical="center" wrapText="1"/>
    </xf>
    <xf numFmtId="167" fontId="9" fillId="0" borderId="24" xfId="6" applyNumberFormat="1" applyFont="1" applyFill="1" applyBorder="1" applyAlignment="1" applyProtection="1">
      <alignment horizontal="center" vertical="center" wrapText="1"/>
    </xf>
    <xf numFmtId="167" fontId="9" fillId="0" borderId="25" xfId="6" applyNumberFormat="1" applyFont="1" applyFill="1" applyBorder="1" applyAlignment="1" applyProtection="1">
      <alignment horizontal="center" vertical="center" wrapText="1"/>
    </xf>
    <xf numFmtId="0" fontId="11" fillId="0" borderId="22" xfId="3" applyFont="1" applyFill="1" applyBorder="1" applyAlignment="1" applyProtection="1">
      <alignment horizontal="center" vertical="center"/>
    </xf>
    <xf numFmtId="0" fontId="12" fillId="0" borderId="23" xfId="5" applyFont="1" applyFill="1" applyBorder="1" applyAlignment="1" applyProtection="1">
      <alignment horizontal="center" vertical="top" wrapText="1"/>
    </xf>
    <xf numFmtId="0" fontId="12" fillId="0" borderId="24" xfId="5" applyFont="1" applyFill="1" applyBorder="1" applyAlignment="1" applyProtection="1">
      <alignment horizontal="center" vertical="top" wrapText="1"/>
    </xf>
    <xf numFmtId="0" fontId="12" fillId="0" borderId="23" xfId="5" applyFont="1" applyFill="1" applyBorder="1" applyAlignment="1" applyProtection="1">
      <alignment horizontal="left" vertical="top" wrapText="1"/>
    </xf>
    <xf numFmtId="0" fontId="12" fillId="0" borderId="24" xfId="5" applyFont="1" applyFill="1" applyBorder="1" applyAlignment="1" applyProtection="1">
      <alignment horizontal="left" vertical="top" wrapText="1"/>
    </xf>
    <xf numFmtId="0" fontId="12" fillId="0" borderId="25" xfId="5" applyFont="1" applyFill="1" applyBorder="1" applyAlignment="1" applyProtection="1">
      <alignment horizontal="left" vertical="top" wrapText="1"/>
    </xf>
    <xf numFmtId="167" fontId="12" fillId="0" borderId="23" xfId="6" applyNumberFormat="1" applyFont="1" applyFill="1" applyBorder="1" applyAlignment="1" applyProtection="1">
      <alignment horizontal="center" vertical="center" wrapText="1"/>
    </xf>
    <xf numFmtId="167" fontId="12" fillId="0" borderId="24" xfId="6" applyNumberFormat="1" applyFont="1" applyFill="1" applyBorder="1" applyAlignment="1" applyProtection="1">
      <alignment horizontal="center" vertical="center" wrapText="1"/>
    </xf>
    <xf numFmtId="167" fontId="12" fillId="0" borderId="25" xfId="6" applyNumberFormat="1" applyFont="1" applyFill="1" applyBorder="1" applyAlignment="1" applyProtection="1">
      <alignment horizontal="center" vertical="center" wrapText="1"/>
    </xf>
    <xf numFmtId="0" fontId="5" fillId="0" borderId="23" xfId="5" applyFont="1" applyFill="1" applyBorder="1" applyAlignment="1" applyProtection="1">
      <alignment horizontal="center" vertical="top" wrapText="1"/>
    </xf>
    <xf numFmtId="0" fontId="5" fillId="0" borderId="24" xfId="5" applyFont="1" applyFill="1" applyBorder="1" applyAlignment="1" applyProtection="1">
      <alignment horizontal="center" vertical="top" wrapText="1"/>
    </xf>
    <xf numFmtId="0" fontId="5" fillId="0" borderId="23" xfId="5" applyFont="1" applyFill="1" applyBorder="1" applyAlignment="1" applyProtection="1">
      <alignment horizontal="left" vertical="top" wrapText="1"/>
    </xf>
    <xf numFmtId="0" fontId="5" fillId="0" borderId="24" xfId="5" applyFont="1" applyFill="1" applyBorder="1" applyAlignment="1" applyProtection="1">
      <alignment horizontal="left" vertical="top" wrapText="1"/>
    </xf>
    <xf numFmtId="0" fontId="5" fillId="0" borderId="25" xfId="5" applyFont="1" applyFill="1" applyBorder="1" applyAlignment="1" applyProtection="1">
      <alignment horizontal="left" vertical="top" wrapText="1"/>
    </xf>
    <xf numFmtId="167" fontId="5" fillId="4" borderId="23" xfId="6" applyNumberFormat="1" applyFont="1" applyFill="1" applyBorder="1" applyAlignment="1" applyProtection="1">
      <alignment horizontal="center" vertical="center" wrapText="1"/>
    </xf>
    <xf numFmtId="167" fontId="5" fillId="4" borderId="24" xfId="6" applyNumberFormat="1" applyFont="1" applyFill="1" applyBorder="1" applyAlignment="1" applyProtection="1">
      <alignment horizontal="center" vertical="center" wrapText="1"/>
    </xf>
    <xf numFmtId="167" fontId="5" fillId="4" borderId="25" xfId="6" applyNumberFormat="1" applyFont="1" applyFill="1" applyBorder="1" applyAlignment="1" applyProtection="1">
      <alignment horizontal="center" vertical="center" wrapText="1"/>
    </xf>
    <xf numFmtId="0" fontId="5" fillId="0" borderId="26" xfId="5" applyFont="1" applyFill="1" applyBorder="1" applyAlignment="1" applyProtection="1">
      <alignment horizontal="center" vertical="top" wrapText="1"/>
    </xf>
    <xf numFmtId="0" fontId="5" fillId="0" borderId="27" xfId="5" applyFont="1" applyFill="1" applyBorder="1" applyAlignment="1" applyProtection="1">
      <alignment horizontal="center" vertical="top" wrapText="1"/>
    </xf>
    <xf numFmtId="0" fontId="5" fillId="0" borderId="26" xfId="5" applyFont="1" applyFill="1" applyBorder="1" applyAlignment="1" applyProtection="1">
      <alignment horizontal="left" vertical="top" wrapText="1"/>
    </xf>
    <xf numFmtId="0" fontId="5" fillId="0" borderId="27" xfId="5" applyFont="1" applyFill="1" applyBorder="1" applyAlignment="1" applyProtection="1">
      <alignment horizontal="left" vertical="top" wrapText="1"/>
    </xf>
    <xf numFmtId="0" fontId="5" fillId="0" borderId="28" xfId="5" applyFont="1" applyFill="1" applyBorder="1" applyAlignment="1" applyProtection="1">
      <alignment horizontal="left" vertical="top" wrapText="1"/>
    </xf>
    <xf numFmtId="0" fontId="5" fillId="0" borderId="18" xfId="3" applyFont="1" applyFill="1" applyBorder="1" applyAlignment="1" applyProtection="1">
      <alignment horizontal="center" vertical="center"/>
    </xf>
    <xf numFmtId="0" fontId="5" fillId="0" borderId="29" xfId="5" applyFont="1" applyFill="1" applyBorder="1" applyAlignment="1" applyProtection="1">
      <alignment horizontal="center" vertical="top" wrapText="1"/>
    </xf>
    <xf numFmtId="0" fontId="5" fillId="0" borderId="11" xfId="5" applyFont="1" applyFill="1" applyBorder="1" applyAlignment="1" applyProtection="1">
      <alignment horizontal="center" vertical="top" wrapText="1"/>
    </xf>
    <xf numFmtId="0" fontId="5" fillId="0" borderId="29" xfId="5" applyFont="1" applyFill="1" applyBorder="1" applyAlignment="1" applyProtection="1">
      <alignment horizontal="left" vertical="top" wrapText="1"/>
    </xf>
    <xf numFmtId="0" fontId="5" fillId="0" borderId="11" xfId="5" applyFont="1" applyFill="1" applyBorder="1" applyAlignment="1" applyProtection="1">
      <alignment horizontal="left" vertical="top" wrapText="1"/>
    </xf>
    <xf numFmtId="0" fontId="5" fillId="0" borderId="30" xfId="5" applyFont="1" applyFill="1" applyBorder="1" applyAlignment="1" applyProtection="1">
      <alignment horizontal="left" vertical="top" wrapText="1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31" xfId="5" applyFont="1" applyFill="1" applyBorder="1" applyAlignment="1" applyProtection="1">
      <alignment horizontal="center" vertical="top" wrapText="1"/>
    </xf>
    <xf numFmtId="0" fontId="5" fillId="0" borderId="32" xfId="5" applyFont="1" applyFill="1" applyBorder="1" applyAlignment="1" applyProtection="1">
      <alignment horizontal="center" vertical="top" wrapText="1"/>
    </xf>
    <xf numFmtId="0" fontId="5" fillId="0" borderId="31" xfId="5" applyFont="1" applyFill="1" applyBorder="1" applyAlignment="1" applyProtection="1">
      <alignment horizontal="left" vertical="top" wrapText="1"/>
    </xf>
    <xf numFmtId="0" fontId="5" fillId="0" borderId="32" xfId="5" applyFont="1" applyFill="1" applyBorder="1" applyAlignment="1" applyProtection="1">
      <alignment horizontal="left" vertical="top" wrapText="1"/>
    </xf>
    <xf numFmtId="0" fontId="5" fillId="0" borderId="33" xfId="5" applyFont="1" applyFill="1" applyBorder="1" applyAlignment="1" applyProtection="1">
      <alignment horizontal="left" vertical="top" wrapText="1"/>
    </xf>
    <xf numFmtId="0" fontId="9" fillId="0" borderId="29" xfId="5" applyFont="1" applyFill="1" applyBorder="1" applyAlignment="1" applyProtection="1">
      <alignment horizontal="center" vertical="top" wrapText="1"/>
    </xf>
    <xf numFmtId="0" fontId="9" fillId="0" borderId="11" xfId="5" applyFont="1" applyFill="1" applyBorder="1" applyAlignment="1" applyProtection="1">
      <alignment horizontal="center" vertical="top" wrapText="1"/>
    </xf>
    <xf numFmtId="0" fontId="9" fillId="0" borderId="29" xfId="5" applyFont="1" applyFill="1" applyBorder="1" applyAlignment="1" applyProtection="1">
      <alignment horizontal="left" vertical="top" wrapText="1"/>
    </xf>
    <xf numFmtId="0" fontId="9" fillId="0" borderId="11" xfId="5" applyFont="1" applyFill="1" applyBorder="1" applyAlignment="1" applyProtection="1">
      <alignment horizontal="left" vertical="top" wrapText="1"/>
    </xf>
    <xf numFmtId="0" fontId="9" fillId="0" borderId="30" xfId="5" applyFont="1" applyFill="1" applyBorder="1" applyAlignment="1" applyProtection="1">
      <alignment horizontal="left" vertical="top" wrapText="1"/>
    </xf>
    <xf numFmtId="167" fontId="9" fillId="0" borderId="29" xfId="6" applyNumberFormat="1" applyFont="1" applyFill="1" applyBorder="1" applyAlignment="1" applyProtection="1">
      <alignment horizontal="center" vertical="center" wrapText="1"/>
    </xf>
    <xf numFmtId="167" fontId="9" fillId="0" borderId="11" xfId="6" applyNumberFormat="1" applyFont="1" applyFill="1" applyBorder="1" applyAlignment="1" applyProtection="1">
      <alignment horizontal="center" vertical="center" wrapText="1"/>
    </xf>
    <xf numFmtId="167" fontId="9" fillId="0" borderId="30" xfId="6" applyNumberFormat="1" applyFont="1" applyFill="1" applyBorder="1" applyAlignment="1" applyProtection="1">
      <alignment horizontal="center" vertical="center" wrapText="1"/>
    </xf>
    <xf numFmtId="0" fontId="11" fillId="0" borderId="23" xfId="5" applyFont="1" applyFill="1" applyBorder="1" applyAlignment="1" applyProtection="1">
      <alignment horizontal="center" vertical="top" wrapText="1"/>
    </xf>
    <xf numFmtId="0" fontId="11" fillId="0" borderId="24" xfId="5" applyFont="1" applyFill="1" applyBorder="1" applyAlignment="1" applyProtection="1">
      <alignment horizontal="center" vertical="top" wrapText="1"/>
    </xf>
    <xf numFmtId="0" fontId="11" fillId="0" borderId="23" xfId="5" applyFont="1" applyFill="1" applyBorder="1" applyAlignment="1" applyProtection="1">
      <alignment horizontal="left" vertical="top" wrapText="1"/>
    </xf>
    <xf numFmtId="0" fontId="11" fillId="0" borderId="24" xfId="5" applyFont="1" applyFill="1" applyBorder="1" applyAlignment="1" applyProtection="1">
      <alignment horizontal="left" vertical="top" wrapText="1"/>
    </xf>
    <xf numFmtId="0" fontId="11" fillId="0" borderId="25" xfId="5" applyFont="1" applyFill="1" applyBorder="1" applyAlignment="1" applyProtection="1">
      <alignment horizontal="left" vertical="top" wrapText="1"/>
    </xf>
    <xf numFmtId="167" fontId="11" fillId="0" borderId="23" xfId="6" applyNumberFormat="1" applyFont="1" applyFill="1" applyBorder="1" applyAlignment="1" applyProtection="1">
      <alignment horizontal="center" vertical="center" wrapText="1"/>
    </xf>
    <xf numFmtId="167" fontId="11" fillId="0" borderId="24" xfId="6" applyNumberFormat="1" applyFont="1" applyFill="1" applyBorder="1" applyAlignment="1" applyProtection="1">
      <alignment horizontal="center" vertical="center" wrapText="1"/>
    </xf>
    <xf numFmtId="167" fontId="11" fillId="0" borderId="25" xfId="6" applyNumberFormat="1" applyFont="1" applyFill="1" applyBorder="1" applyAlignment="1" applyProtection="1">
      <alignment horizontal="center" vertical="center" wrapText="1"/>
    </xf>
    <xf numFmtId="167" fontId="5" fillId="0" borderId="23" xfId="6" applyNumberFormat="1" applyFont="1" applyFill="1" applyBorder="1" applyAlignment="1" applyProtection="1">
      <alignment horizontal="center" vertical="center" wrapText="1"/>
    </xf>
    <xf numFmtId="167" fontId="5" fillId="0" borderId="24" xfId="6" applyNumberFormat="1" applyFont="1" applyFill="1" applyBorder="1" applyAlignment="1" applyProtection="1">
      <alignment horizontal="center" vertical="center" wrapText="1"/>
    </xf>
    <xf numFmtId="167" fontId="5" fillId="0" borderId="25" xfId="6" applyNumberFormat="1" applyFont="1" applyFill="1" applyBorder="1" applyAlignment="1" applyProtection="1">
      <alignment horizontal="center" vertical="center" wrapText="1"/>
    </xf>
    <xf numFmtId="0" fontId="5" fillId="0" borderId="34" xfId="3" applyFont="1" applyFill="1" applyBorder="1" applyAlignment="1" applyProtection="1">
      <alignment horizontal="center" vertical="center"/>
    </xf>
    <xf numFmtId="0" fontId="12" fillId="0" borderId="35" xfId="5" applyFont="1" applyFill="1" applyBorder="1" applyAlignment="1" applyProtection="1">
      <alignment horizontal="center" vertical="top" wrapText="1"/>
    </xf>
    <xf numFmtId="0" fontId="12" fillId="0" borderId="36" xfId="5" applyFont="1" applyFill="1" applyBorder="1" applyAlignment="1" applyProtection="1">
      <alignment horizontal="center" vertical="top" wrapText="1"/>
    </xf>
    <xf numFmtId="0" fontId="12" fillId="0" borderId="35" xfId="5" applyFont="1" applyFill="1" applyBorder="1" applyAlignment="1" applyProtection="1">
      <alignment horizontal="left" vertical="top" wrapText="1"/>
    </xf>
    <xf numFmtId="0" fontId="12" fillId="0" borderId="36" xfId="5" applyFont="1" applyFill="1" applyBorder="1" applyAlignment="1" applyProtection="1">
      <alignment horizontal="left" vertical="top" wrapText="1"/>
    </xf>
    <xf numFmtId="0" fontId="12" fillId="0" borderId="37" xfId="5" applyFont="1" applyFill="1" applyBorder="1" applyAlignment="1" applyProtection="1">
      <alignment horizontal="left" vertical="top" wrapText="1"/>
    </xf>
    <xf numFmtId="167" fontId="12" fillId="0" borderId="35" xfId="6" applyNumberFormat="1" applyFont="1" applyFill="1" applyBorder="1" applyAlignment="1" applyProtection="1">
      <alignment horizontal="center" vertical="center" wrapText="1"/>
    </xf>
    <xf numFmtId="167" fontId="12" fillId="0" borderId="36" xfId="6" applyNumberFormat="1" applyFont="1" applyFill="1" applyBorder="1" applyAlignment="1" applyProtection="1">
      <alignment horizontal="center" vertical="center" wrapText="1"/>
    </xf>
    <xf numFmtId="167" fontId="12" fillId="0" borderId="37" xfId="6" applyNumberFormat="1" applyFont="1" applyFill="1" applyBorder="1" applyAlignment="1" applyProtection="1">
      <alignment horizontal="center" vertical="center" wrapText="1"/>
    </xf>
    <xf numFmtId="0" fontId="5" fillId="0" borderId="26" xfId="5" applyFont="1" applyFill="1" applyBorder="1" applyAlignment="1" applyProtection="1">
      <alignment horizontal="center" vertical="center" wrapText="1"/>
    </xf>
    <xf numFmtId="0" fontId="5" fillId="0" borderId="27" xfId="5" applyFont="1" applyFill="1" applyBorder="1" applyAlignment="1" applyProtection="1">
      <alignment horizontal="center" vertical="center" wrapText="1"/>
    </xf>
    <xf numFmtId="0" fontId="5" fillId="0" borderId="26" xfId="5" applyFont="1" applyFill="1" applyBorder="1" applyAlignment="1" applyProtection="1">
      <alignment horizontal="left" vertical="center" wrapText="1"/>
    </xf>
    <xf numFmtId="0" fontId="5" fillId="0" borderId="27" xfId="5" applyFont="1" applyFill="1" applyBorder="1" applyAlignment="1" applyProtection="1">
      <alignment horizontal="left" vertical="center" wrapText="1"/>
    </xf>
    <xf numFmtId="0" fontId="5" fillId="0" borderId="28" xfId="5" applyFont="1" applyFill="1" applyBorder="1" applyAlignment="1" applyProtection="1">
      <alignment horizontal="left" vertical="center" wrapText="1"/>
    </xf>
    <xf numFmtId="167" fontId="5" fillId="0" borderId="29" xfId="6" applyNumberFormat="1" applyFont="1" applyFill="1" applyBorder="1" applyAlignment="1" applyProtection="1">
      <alignment horizontal="center" vertical="center" wrapText="1"/>
    </xf>
    <xf numFmtId="167" fontId="5" fillId="0" borderId="11" xfId="6" applyNumberFormat="1" applyFont="1" applyFill="1" applyBorder="1" applyAlignment="1" applyProtection="1">
      <alignment horizontal="center" vertical="center" wrapText="1"/>
    </xf>
    <xf numFmtId="167" fontId="5" fillId="0" borderId="30" xfId="6" applyNumberFormat="1" applyFont="1" applyFill="1" applyBorder="1" applyAlignment="1" applyProtection="1">
      <alignment horizontal="center" vertical="center" wrapText="1"/>
    </xf>
    <xf numFmtId="0" fontId="5" fillId="0" borderId="22" xfId="3" applyFont="1" applyFill="1" applyBorder="1" applyAlignment="1">
      <alignment horizontal="center" vertical="center"/>
    </xf>
    <xf numFmtId="0" fontId="5" fillId="5" borderId="22" xfId="3" applyFont="1" applyFill="1" applyBorder="1" applyAlignment="1" applyProtection="1">
      <alignment horizontal="center" vertical="center"/>
    </xf>
    <xf numFmtId="0" fontId="5" fillId="5" borderId="23" xfId="5" applyFont="1" applyFill="1" applyBorder="1" applyAlignment="1" applyProtection="1">
      <alignment horizontal="center" vertical="top" wrapText="1"/>
    </xf>
    <xf numFmtId="0" fontId="5" fillId="5" borderId="24" xfId="5" applyFont="1" applyFill="1" applyBorder="1" applyAlignment="1" applyProtection="1">
      <alignment horizontal="center" vertical="top" wrapText="1"/>
    </xf>
    <xf numFmtId="0" fontId="5" fillId="5" borderId="23" xfId="5" applyFont="1" applyFill="1" applyBorder="1" applyAlignment="1" applyProtection="1">
      <alignment horizontal="left" vertical="top" wrapText="1"/>
    </xf>
    <xf numFmtId="0" fontId="5" fillId="5" borderId="24" xfId="5" applyFont="1" applyFill="1" applyBorder="1" applyAlignment="1" applyProtection="1">
      <alignment horizontal="left" vertical="top" wrapText="1"/>
    </xf>
    <xf numFmtId="0" fontId="5" fillId="5" borderId="25" xfId="5" applyFont="1" applyFill="1" applyBorder="1" applyAlignment="1" applyProtection="1">
      <alignment horizontal="left" vertical="top" wrapText="1"/>
    </xf>
    <xf numFmtId="0" fontId="5" fillId="5" borderId="26" xfId="5" applyFont="1" applyFill="1" applyBorder="1" applyAlignment="1" applyProtection="1">
      <alignment horizontal="center" vertical="center" wrapText="1"/>
    </xf>
    <xf numFmtId="0" fontId="5" fillId="5" borderId="27" xfId="5" applyFont="1" applyFill="1" applyBorder="1" applyAlignment="1" applyProtection="1">
      <alignment horizontal="center" vertical="center" wrapText="1"/>
    </xf>
    <xf numFmtId="0" fontId="5" fillId="5" borderId="28" xfId="5" applyFont="1" applyFill="1" applyBorder="1" applyAlignment="1" applyProtection="1">
      <alignment horizontal="center" vertical="center" wrapText="1"/>
    </xf>
    <xf numFmtId="0" fontId="13" fillId="0" borderId="22" xfId="3" applyFont="1" applyFill="1" applyBorder="1" applyAlignment="1" applyProtection="1">
      <alignment horizontal="center" vertical="center"/>
    </xf>
    <xf numFmtId="0" fontId="5" fillId="0" borderId="27" xfId="5" applyFont="1" applyFill="1" applyBorder="1" applyAlignment="1" applyProtection="1">
      <alignment horizontal="center" vertical="top"/>
    </xf>
    <xf numFmtId="0" fontId="5" fillId="0" borderId="27" xfId="5" applyFont="1" applyFill="1" applyBorder="1" applyAlignment="1" applyProtection="1">
      <alignment horizontal="left" vertical="top"/>
    </xf>
    <xf numFmtId="0" fontId="5" fillId="0" borderId="28" xfId="5" applyFont="1" applyFill="1" applyBorder="1" applyAlignment="1" applyProtection="1">
      <alignment horizontal="left" vertical="top"/>
    </xf>
    <xf numFmtId="0" fontId="5" fillId="0" borderId="28" xfId="5" applyFont="1" applyFill="1" applyBorder="1" applyAlignment="1" applyProtection="1">
      <alignment horizontal="center" vertical="top" wrapText="1"/>
    </xf>
    <xf numFmtId="0" fontId="14" fillId="0" borderId="22" xfId="3" applyFont="1" applyFill="1" applyBorder="1" applyAlignment="1" applyProtection="1">
      <alignment horizontal="center" vertical="center"/>
    </xf>
    <xf numFmtId="0" fontId="12" fillId="0" borderId="29" xfId="5" applyFont="1" applyFill="1" applyBorder="1" applyAlignment="1" applyProtection="1">
      <alignment horizontal="center" vertical="top" wrapText="1"/>
    </xf>
    <xf numFmtId="0" fontId="12" fillId="0" borderId="11" xfId="5" applyFont="1" applyFill="1" applyBorder="1" applyAlignment="1" applyProtection="1">
      <alignment horizontal="center" vertical="top" wrapText="1"/>
    </xf>
    <xf numFmtId="0" fontId="12" fillId="0" borderId="29" xfId="5" applyFont="1" applyFill="1" applyBorder="1" applyAlignment="1" applyProtection="1">
      <alignment horizontal="left" vertical="top" wrapText="1"/>
    </xf>
    <xf numFmtId="0" fontId="12" fillId="0" borderId="11" xfId="5" applyFont="1" applyFill="1" applyBorder="1" applyAlignment="1" applyProtection="1">
      <alignment horizontal="left" vertical="top" wrapText="1"/>
    </xf>
    <xf numFmtId="0" fontId="12" fillId="0" borderId="30" xfId="5" applyFont="1" applyFill="1" applyBorder="1" applyAlignment="1" applyProtection="1">
      <alignment horizontal="left" vertical="top" wrapText="1"/>
    </xf>
    <xf numFmtId="167" fontId="12" fillId="0" borderId="29" xfId="6" applyNumberFormat="1" applyFont="1" applyFill="1" applyBorder="1" applyAlignment="1" applyProtection="1">
      <alignment horizontal="center" vertical="center" wrapText="1"/>
    </xf>
    <xf numFmtId="167" fontId="12" fillId="0" borderId="11" xfId="6" applyNumberFormat="1" applyFont="1" applyFill="1" applyBorder="1" applyAlignment="1" applyProtection="1">
      <alignment horizontal="center" vertical="center" wrapText="1"/>
    </xf>
    <xf numFmtId="167" fontId="12" fillId="0" borderId="30" xfId="6" applyNumberFormat="1" applyFont="1" applyFill="1" applyBorder="1" applyAlignment="1" applyProtection="1">
      <alignment horizontal="center" vertical="center" wrapText="1"/>
    </xf>
    <xf numFmtId="0" fontId="5" fillId="0" borderId="23" xfId="5" applyFont="1" applyFill="1" applyBorder="1" applyAlignment="1" applyProtection="1">
      <alignment horizontal="center" vertical="center" wrapText="1"/>
    </xf>
    <xf numFmtId="0" fontId="5" fillId="0" borderId="24" xfId="5" applyFont="1" applyFill="1" applyBorder="1" applyAlignment="1" applyProtection="1">
      <alignment horizontal="center" vertical="center" wrapText="1"/>
    </xf>
    <xf numFmtId="0" fontId="5" fillId="0" borderId="23" xfId="5" applyFont="1" applyFill="1" applyBorder="1" applyAlignment="1" applyProtection="1">
      <alignment horizontal="left" vertical="center" wrapText="1"/>
    </xf>
    <xf numFmtId="0" fontId="5" fillId="0" borderId="24" xfId="5" applyFont="1" applyFill="1" applyBorder="1" applyAlignment="1" applyProtection="1">
      <alignment horizontal="left" vertical="center" wrapText="1"/>
    </xf>
    <xf numFmtId="0" fontId="5" fillId="0" borderId="25" xfId="5" applyFont="1" applyFill="1" applyBorder="1" applyAlignment="1" applyProtection="1">
      <alignment horizontal="left" vertical="center" wrapText="1"/>
    </xf>
    <xf numFmtId="0" fontId="5" fillId="0" borderId="24" xfId="3" applyFont="1" applyFill="1" applyBorder="1" applyAlignment="1" applyProtection="1">
      <alignment horizontal="center" vertical="center"/>
    </xf>
    <xf numFmtId="49" fontId="10" fillId="0" borderId="24" xfId="3" applyNumberFormat="1" applyFont="1" applyFill="1" applyBorder="1" applyAlignment="1" applyProtection="1">
      <alignment horizontal="center" vertical="center"/>
    </xf>
    <xf numFmtId="0" fontId="12" fillId="0" borderId="31" xfId="5" applyFont="1" applyFill="1" applyBorder="1" applyAlignment="1" applyProtection="1">
      <alignment horizontal="center" vertical="top" wrapText="1"/>
    </xf>
    <xf numFmtId="0" fontId="12" fillId="0" borderId="32" xfId="5" applyFont="1" applyFill="1" applyBorder="1" applyAlignment="1" applyProtection="1">
      <alignment horizontal="center" vertical="top" wrapText="1"/>
    </xf>
    <xf numFmtId="0" fontId="12" fillId="0" borderId="31" xfId="5" applyFont="1" applyFill="1" applyBorder="1" applyAlignment="1" applyProtection="1">
      <alignment horizontal="left" vertical="top" wrapText="1"/>
    </xf>
    <xf numFmtId="0" fontId="12" fillId="0" borderId="32" xfId="5" applyFont="1" applyFill="1" applyBorder="1" applyAlignment="1" applyProtection="1">
      <alignment horizontal="left" vertical="top" wrapText="1"/>
    </xf>
    <xf numFmtId="0" fontId="12" fillId="0" borderId="33" xfId="5" applyFont="1" applyFill="1" applyBorder="1" applyAlignment="1" applyProtection="1">
      <alignment horizontal="left" vertical="top" wrapText="1"/>
    </xf>
    <xf numFmtId="0" fontId="5" fillId="0" borderId="38" xfId="3" applyFont="1" applyFill="1" applyBorder="1" applyAlignment="1" applyProtection="1">
      <alignment horizontal="center" vertical="center"/>
    </xf>
    <xf numFmtId="167" fontId="15" fillId="4" borderId="23" xfId="6" applyNumberFormat="1" applyFont="1" applyFill="1" applyBorder="1" applyAlignment="1" applyProtection="1">
      <alignment horizontal="center" vertical="center" wrapText="1"/>
    </xf>
    <xf numFmtId="167" fontId="15" fillId="4" borderId="24" xfId="6" applyNumberFormat="1" applyFont="1" applyFill="1" applyBorder="1" applyAlignment="1" applyProtection="1">
      <alignment horizontal="center" vertical="center" wrapText="1"/>
    </xf>
    <xf numFmtId="167" fontId="15" fillId="4" borderId="25" xfId="6" applyNumberFormat="1" applyFont="1" applyFill="1" applyBorder="1" applyAlignment="1" applyProtection="1">
      <alignment horizontal="center" vertical="center" wrapText="1"/>
    </xf>
    <xf numFmtId="0" fontId="5" fillId="0" borderId="14" xfId="3" applyFont="1" applyFill="1" applyBorder="1" applyAlignment="1" applyProtection="1">
      <alignment horizontal="center" vertical="center"/>
    </xf>
    <xf numFmtId="0" fontId="9" fillId="0" borderId="31" xfId="5" applyFont="1" applyFill="1" applyBorder="1" applyAlignment="1" applyProtection="1">
      <alignment horizontal="center" vertical="top" wrapText="1"/>
    </xf>
    <xf numFmtId="0" fontId="9" fillId="0" borderId="32" xfId="5" applyFont="1" applyFill="1" applyBorder="1" applyAlignment="1" applyProtection="1">
      <alignment horizontal="center" vertical="top" wrapText="1"/>
    </xf>
    <xf numFmtId="0" fontId="9" fillId="0" borderId="31" xfId="5" applyFont="1" applyFill="1" applyBorder="1" applyAlignment="1" applyProtection="1">
      <alignment horizontal="left" vertical="top" wrapText="1"/>
    </xf>
    <xf numFmtId="0" fontId="9" fillId="0" borderId="32" xfId="5" applyFont="1" applyFill="1" applyBorder="1" applyAlignment="1" applyProtection="1">
      <alignment horizontal="left" vertical="top" wrapText="1"/>
    </xf>
    <xf numFmtId="0" fontId="9" fillId="0" borderId="33" xfId="5" applyFont="1" applyFill="1" applyBorder="1" applyAlignment="1" applyProtection="1">
      <alignment horizontal="left" vertical="top" wrapText="1"/>
    </xf>
    <xf numFmtId="0" fontId="18" fillId="0" borderId="0" xfId="0" applyFont="1"/>
    <xf numFmtId="0" fontId="19" fillId="0" borderId="0" xfId="2" applyFont="1" applyFill="1" applyAlignment="1">
      <alignment vertical="center"/>
    </xf>
    <xf numFmtId="0" fontId="20" fillId="0" borderId="0" xfId="7" applyNumberFormat="1" applyFont="1" applyFill="1" applyAlignment="1" applyProtection="1">
      <alignment vertical="center"/>
    </xf>
    <xf numFmtId="0" fontId="21" fillId="0" borderId="0" xfId="7" applyNumberFormat="1" applyFont="1" applyFill="1" applyAlignment="1" applyProtection="1">
      <alignment wrapText="1"/>
    </xf>
    <xf numFmtId="0" fontId="22" fillId="0" borderId="0" xfId="8" applyNumberFormat="1" applyFont="1" applyFill="1" applyProtection="1"/>
    <xf numFmtId="0" fontId="21" fillId="0" borderId="0" xfId="7" applyFont="1" applyFill="1" applyProtection="1"/>
    <xf numFmtId="0" fontId="23" fillId="0" borderId="0" xfId="0" applyFont="1"/>
    <xf numFmtId="0" fontId="21" fillId="0" borderId="0" xfId="7" applyNumberFormat="1" applyFont="1" applyFill="1" applyAlignment="1" applyProtection="1">
      <alignment vertical="center"/>
    </xf>
    <xf numFmtId="0" fontId="20" fillId="0" borderId="39" xfId="8" applyNumberFormat="1" applyFont="1" applyFill="1" applyBorder="1" applyAlignment="1" applyProtection="1">
      <alignment horizontal="center"/>
    </xf>
    <xf numFmtId="0" fontId="24" fillId="6" borderId="40" xfId="8" applyNumberFormat="1" applyFont="1" applyFill="1" applyBorder="1" applyAlignment="1" applyProtection="1">
      <alignment horizontal="center"/>
    </xf>
    <xf numFmtId="0" fontId="25" fillId="0" borderId="0" xfId="7" applyNumberFormat="1" applyFont="1" applyFill="1" applyAlignment="1" applyProtection="1">
      <alignment horizontal="center"/>
    </xf>
    <xf numFmtId="0" fontId="20" fillId="0" borderId="41" xfId="7" applyNumberFormat="1" applyFont="1" applyFill="1" applyBorder="1" applyAlignment="1" applyProtection="1">
      <alignment horizontal="center"/>
    </xf>
    <xf numFmtId="0" fontId="20" fillId="0" borderId="42" xfId="7" applyNumberFormat="1" applyFont="1" applyFill="1" applyBorder="1" applyAlignment="1" applyProtection="1">
      <alignment horizontal="center"/>
    </xf>
    <xf numFmtId="0" fontId="21" fillId="0" borderId="43" xfId="7" applyNumberFormat="1" applyFont="1" applyFill="1" applyBorder="1" applyAlignment="1" applyProtection="1">
      <alignment horizontal="right" wrapText="1"/>
    </xf>
    <xf numFmtId="0" fontId="20" fillId="0" borderId="39" xfId="8" quotePrefix="1" applyNumberFormat="1" applyFont="1" applyFill="1" applyBorder="1" applyAlignment="1" applyProtection="1">
      <alignment horizontal="center"/>
    </xf>
    <xf numFmtId="0" fontId="26" fillId="0" borderId="0" xfId="2" applyFont="1" applyFill="1" applyAlignment="1">
      <alignment vertical="center"/>
    </xf>
    <xf numFmtId="0" fontId="21" fillId="0" borderId="44" xfId="7" applyNumberFormat="1" applyFont="1" applyFill="1" applyBorder="1" applyAlignment="1" applyProtection="1">
      <alignment horizontal="right" wrapText="1"/>
    </xf>
    <xf numFmtId="0" fontId="20" fillId="0" borderId="11" xfId="8" applyNumberFormat="1" applyFont="1" applyFill="1" applyBorder="1" applyAlignment="1" applyProtection="1">
      <alignment horizontal="center"/>
    </xf>
    <xf numFmtId="0" fontId="20" fillId="0" borderId="45" xfId="8" applyNumberFormat="1" applyFont="1" applyFill="1" applyBorder="1" applyAlignment="1" applyProtection="1">
      <alignment horizontal="center"/>
    </xf>
    <xf numFmtId="0" fontId="20" fillId="0" borderId="46" xfId="8" applyNumberFormat="1" applyFont="1" applyFill="1" applyBorder="1" applyAlignment="1" applyProtection="1">
      <alignment horizontal="center"/>
    </xf>
    <xf numFmtId="0" fontId="26" fillId="0" borderId="0" xfId="2" applyFont="1" applyFill="1" applyAlignment="1">
      <alignment vertical="center" wrapText="1"/>
    </xf>
    <xf numFmtId="0" fontId="20" fillId="0" borderId="24" xfId="7" applyFont="1" applyFill="1" applyBorder="1" applyAlignment="1" applyProtection="1">
      <alignment horizontal="center" wrapText="1"/>
    </xf>
    <xf numFmtId="41" fontId="27" fillId="0" borderId="24" xfId="8" applyFont="1" applyFill="1" applyBorder="1" applyAlignment="1" applyProtection="1">
      <alignment horizontal="center"/>
      <protection locked="0"/>
    </xf>
    <xf numFmtId="0" fontId="21" fillId="0" borderId="0" xfId="7" applyFont="1" applyFill="1" applyAlignment="1" applyProtection="1">
      <alignment wrapText="1"/>
    </xf>
    <xf numFmtId="0" fontId="22" fillId="0" borderId="0" xfId="8" applyNumberFormat="1" applyFont="1" applyFill="1" applyAlignment="1" applyProtection="1">
      <alignment horizontal="right"/>
    </xf>
    <xf numFmtId="0" fontId="19" fillId="0" borderId="15" xfId="9" applyFont="1" applyFill="1" applyBorder="1" applyAlignment="1" applyProtection="1">
      <alignment horizontal="center" vertical="center"/>
    </xf>
    <xf numFmtId="0" fontId="19" fillId="0" borderId="3" xfId="9" applyFont="1" applyFill="1" applyBorder="1" applyAlignment="1" applyProtection="1">
      <alignment horizontal="center" vertical="center"/>
    </xf>
    <xf numFmtId="0" fontId="19" fillId="0" borderId="1" xfId="9" applyFont="1" applyFill="1" applyBorder="1" applyAlignment="1" applyProtection="1">
      <alignment horizontal="left" vertical="center" wrapText="1"/>
    </xf>
    <xf numFmtId="4" fontId="19" fillId="0" borderId="15" xfId="10" applyNumberFormat="1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 wrapText="1"/>
    </xf>
    <xf numFmtId="4" fontId="19" fillId="0" borderId="15" xfId="10" applyNumberFormat="1" applyFont="1" applyFill="1" applyBorder="1" applyAlignment="1">
      <alignment horizontal="center" vertical="center" wrapText="1"/>
    </xf>
    <xf numFmtId="0" fontId="19" fillId="0" borderId="17" xfId="9" applyFont="1" applyFill="1" applyBorder="1" applyAlignment="1" applyProtection="1">
      <alignment horizontal="center" vertical="center"/>
    </xf>
    <xf numFmtId="0" fontId="19" fillId="0" borderId="6" xfId="9" applyFont="1" applyFill="1" applyBorder="1" applyAlignment="1" applyProtection="1">
      <alignment horizontal="center" vertical="center"/>
    </xf>
    <xf numFmtId="0" fontId="19" fillId="0" borderId="4" xfId="9" applyFont="1" applyFill="1" applyBorder="1" applyAlignment="1" applyProtection="1">
      <alignment horizontal="left" vertical="center" wrapText="1"/>
    </xf>
    <xf numFmtId="4" fontId="19" fillId="0" borderId="17" xfId="10" applyNumberFormat="1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0" fontId="26" fillId="0" borderId="18" xfId="9" applyFont="1" applyFill="1" applyBorder="1" applyAlignment="1" applyProtection="1">
      <alignment horizontal="center" vertical="center"/>
    </xf>
    <xf numFmtId="0" fontId="20" fillId="0" borderId="47" xfId="9" applyFont="1" applyFill="1" applyBorder="1" applyAlignment="1" applyProtection="1">
      <alignment horizontal="left" vertical="center" wrapText="1"/>
    </xf>
    <xf numFmtId="167" fontId="19" fillId="0" borderId="30" xfId="11" applyNumberFormat="1" applyFont="1" applyFill="1" applyBorder="1" applyAlignment="1" applyProtection="1">
      <alignment horizontal="center" vertical="center"/>
    </xf>
    <xf numFmtId="0" fontId="26" fillId="0" borderId="48" xfId="9" applyFont="1" applyFill="1" applyBorder="1" applyAlignment="1" applyProtection="1">
      <alignment horizontal="center" vertical="center"/>
    </xf>
    <xf numFmtId="0" fontId="26" fillId="0" borderId="22" xfId="9" applyFont="1" applyFill="1" applyBorder="1" applyAlignment="1" applyProtection="1">
      <alignment horizontal="center" vertical="center"/>
    </xf>
    <xf numFmtId="167" fontId="28" fillId="0" borderId="25" xfId="11" applyNumberFormat="1" applyFont="1" applyFill="1" applyBorder="1" applyAlignment="1" applyProtection="1">
      <alignment horizontal="center" vertical="center"/>
    </xf>
    <xf numFmtId="0" fontId="26" fillId="0" borderId="28" xfId="9" applyFont="1" applyFill="1" applyBorder="1" applyAlignment="1" applyProtection="1">
      <alignment horizontal="center" vertical="center"/>
    </xf>
    <xf numFmtId="167" fontId="19" fillId="0" borderId="25" xfId="11" applyNumberFormat="1" applyFont="1" applyFill="1" applyBorder="1" applyAlignment="1" applyProtection="1">
      <alignment horizontal="center" vertical="center"/>
    </xf>
    <xf numFmtId="0" fontId="29" fillId="0" borderId="22" xfId="9" applyFont="1" applyFill="1" applyBorder="1" applyAlignment="1" applyProtection="1">
      <alignment horizontal="center" vertical="center"/>
    </xf>
    <xf numFmtId="0" fontId="30" fillId="0" borderId="47" xfId="9" applyFont="1" applyFill="1" applyBorder="1" applyAlignment="1" applyProtection="1">
      <alignment horizontal="left" vertical="center" wrapText="1"/>
    </xf>
    <xf numFmtId="41" fontId="22" fillId="0" borderId="25" xfId="8" applyFont="1" applyFill="1" applyBorder="1" applyProtection="1"/>
    <xf numFmtId="41" fontId="22" fillId="7" borderId="25" xfId="8" applyFont="1" applyFill="1" applyBorder="1" applyProtection="1"/>
    <xf numFmtId="167" fontId="29" fillId="0" borderId="25" xfId="11" applyNumberFormat="1" applyFont="1" applyFill="1" applyBorder="1" applyAlignment="1" applyProtection="1">
      <alignment horizontal="center" vertical="center"/>
    </xf>
    <xf numFmtId="0" fontId="31" fillId="0" borderId="47" xfId="9" applyFont="1" applyFill="1" applyBorder="1" applyAlignment="1" applyProtection="1">
      <alignment horizontal="left" vertical="center" wrapText="1"/>
    </xf>
    <xf numFmtId="41" fontId="32" fillId="0" borderId="25" xfId="8" applyFont="1" applyFill="1" applyBorder="1" applyProtection="1"/>
    <xf numFmtId="167" fontId="29" fillId="2" borderId="25" xfId="11" applyNumberFormat="1" applyFont="1" applyFill="1" applyBorder="1" applyAlignment="1" applyProtection="1">
      <alignment horizontal="center" vertical="center"/>
    </xf>
    <xf numFmtId="167" fontId="28" fillId="2" borderId="25" xfId="11" applyNumberFormat="1" applyFont="1" applyFill="1" applyBorder="1" applyAlignment="1" applyProtection="1">
      <alignment horizontal="center" vertical="center"/>
    </xf>
    <xf numFmtId="49" fontId="26" fillId="0" borderId="28" xfId="2" applyNumberFormat="1" applyFont="1" applyFill="1" applyBorder="1" applyAlignment="1">
      <alignment horizontal="center" vertical="center"/>
    </xf>
    <xf numFmtId="0" fontId="26" fillId="0" borderId="12" xfId="9" applyFont="1" applyFill="1" applyBorder="1" applyAlignment="1" applyProtection="1">
      <alignment horizontal="center" vertical="center"/>
    </xf>
    <xf numFmtId="167" fontId="26" fillId="0" borderId="25" xfId="11" applyNumberFormat="1" applyFont="1" applyFill="1" applyBorder="1" applyAlignment="1" applyProtection="1">
      <alignment horizontal="center" vertical="center"/>
    </xf>
    <xf numFmtId="167" fontId="26" fillId="2" borderId="25" xfId="11" applyNumberFormat="1" applyFont="1" applyFill="1" applyBorder="1" applyAlignment="1" applyProtection="1">
      <alignment horizontal="center" vertical="center"/>
    </xf>
    <xf numFmtId="0" fontId="26" fillId="0" borderId="22" xfId="9" applyFont="1" applyFill="1" applyBorder="1" applyAlignment="1">
      <alignment horizontal="center" vertical="center"/>
    </xf>
    <xf numFmtId="167" fontId="19" fillId="2" borderId="25" xfId="11" applyNumberFormat="1" applyFont="1" applyFill="1" applyBorder="1" applyAlignment="1" applyProtection="1">
      <alignment horizontal="center" vertical="center"/>
    </xf>
    <xf numFmtId="0" fontId="33" fillId="0" borderId="22" xfId="9" applyFont="1" applyFill="1" applyBorder="1" applyAlignment="1" applyProtection="1">
      <alignment horizontal="center" vertical="center"/>
    </xf>
    <xf numFmtId="0" fontId="19" fillId="0" borderId="22" xfId="9" applyFont="1" applyFill="1" applyBorder="1" applyAlignment="1" applyProtection="1">
      <alignment horizontal="center" vertical="center"/>
    </xf>
    <xf numFmtId="41" fontId="20" fillId="0" borderId="25" xfId="8" applyFont="1" applyFill="1" applyBorder="1" applyProtection="1"/>
    <xf numFmtId="41" fontId="23" fillId="0" borderId="12" xfId="0" applyNumberFormat="1" applyFont="1" applyBorder="1"/>
    <xf numFmtId="41" fontId="30" fillId="0" borderId="25" xfId="8" applyFont="1" applyFill="1" applyBorder="1" applyProtection="1"/>
    <xf numFmtId="0" fontId="26" fillId="0" borderId="22" xfId="9" quotePrefix="1" applyFont="1" applyFill="1" applyBorder="1" applyAlignment="1" applyProtection="1">
      <alignment horizontal="center" vertical="center"/>
    </xf>
    <xf numFmtId="0" fontId="20" fillId="2" borderId="47" xfId="9" applyFont="1" applyFill="1" applyBorder="1" applyAlignment="1" applyProtection="1">
      <alignment horizontal="left" vertical="center" wrapText="1"/>
    </xf>
    <xf numFmtId="167" fontId="19" fillId="0" borderId="25" xfId="12" applyNumberFormat="1" applyFont="1" applyFill="1" applyBorder="1" applyAlignment="1" applyProtection="1">
      <alignment horizontal="center" vertical="center"/>
    </xf>
    <xf numFmtId="167" fontId="19" fillId="0" borderId="33" xfId="11" applyNumberFormat="1" applyFont="1" applyFill="1" applyBorder="1" applyAlignment="1" applyProtection="1">
      <alignment horizontal="center" vertical="center"/>
    </xf>
    <xf numFmtId="0" fontId="21" fillId="0" borderId="47" xfId="9" applyFont="1" applyFill="1" applyBorder="1" applyAlignment="1" applyProtection="1">
      <alignment horizontal="left" vertical="center" wrapText="1"/>
    </xf>
    <xf numFmtId="49" fontId="26" fillId="0" borderId="49" xfId="2" applyNumberFormat="1" applyFont="1" applyFill="1" applyBorder="1" applyAlignment="1">
      <alignment horizontal="center" vertical="center"/>
    </xf>
    <xf numFmtId="0" fontId="34" fillId="2" borderId="0" xfId="1" applyFont="1" applyFill="1" applyAlignment="1">
      <alignment vertical="center"/>
    </xf>
    <xf numFmtId="0" fontId="26" fillId="2" borderId="0" xfId="1" applyFont="1" applyFill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6" fillId="2" borderId="0" xfId="1" applyFont="1" applyFill="1" applyBorder="1" applyAlignment="1">
      <alignment horizontal="right" vertical="center"/>
    </xf>
    <xf numFmtId="164" fontId="19" fillId="2" borderId="0" xfId="1" applyNumberFormat="1" applyFont="1" applyFill="1" applyBorder="1" applyAlignment="1">
      <alignment horizontal="center" vertical="center"/>
    </xf>
    <xf numFmtId="0" fontId="26" fillId="2" borderId="0" xfId="1" quotePrefix="1" applyFont="1" applyFill="1" applyBorder="1" applyAlignment="1">
      <alignment horizontal="center" vertical="center"/>
    </xf>
    <xf numFmtId="164" fontId="26" fillId="2" borderId="0" xfId="1" applyNumberFormat="1" applyFont="1" applyFill="1" applyBorder="1" applyAlignment="1">
      <alignment horizontal="center" vertical="center"/>
    </xf>
    <xf numFmtId="0" fontId="26" fillId="2" borderId="0" xfId="1" quotePrefix="1" applyFont="1" applyFill="1" applyBorder="1" applyAlignment="1">
      <alignment horizontal="center" vertical="center"/>
    </xf>
    <xf numFmtId="0" fontId="19" fillId="2" borderId="15" xfId="3" applyFont="1" applyFill="1" applyBorder="1" applyAlignment="1" applyProtection="1">
      <alignment horizontal="center" vertical="center"/>
    </xf>
    <xf numFmtId="0" fontId="19" fillId="2" borderId="1" xfId="3" applyFont="1" applyFill="1" applyBorder="1" applyAlignment="1" applyProtection="1">
      <alignment horizontal="center" vertical="center"/>
    </xf>
    <xf numFmtId="0" fontId="19" fillId="2" borderId="2" xfId="3" applyFont="1" applyFill="1" applyBorder="1" applyAlignment="1" applyProtection="1">
      <alignment horizontal="center" vertical="center"/>
    </xf>
    <xf numFmtId="0" fontId="19" fillId="2" borderId="3" xfId="3" applyFont="1" applyFill="1" applyBorder="1" applyAlignment="1" applyProtection="1">
      <alignment horizontal="center" vertical="center"/>
    </xf>
    <xf numFmtId="0" fontId="19" fillId="2" borderId="1" xfId="3" applyFont="1" applyFill="1" applyBorder="1" applyAlignment="1" applyProtection="1">
      <alignment horizontal="center" vertical="center" wrapText="1"/>
    </xf>
    <xf numFmtId="0" fontId="19" fillId="2" borderId="2" xfId="3" applyFont="1" applyFill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center" vertical="center" wrapText="1"/>
    </xf>
    <xf numFmtId="4" fontId="19" fillId="2" borderId="1" xfId="4" applyNumberFormat="1" applyFont="1" applyFill="1" applyBorder="1" applyAlignment="1">
      <alignment horizontal="center" vertical="center" wrapText="1"/>
    </xf>
    <xf numFmtId="4" fontId="19" fillId="2" borderId="2" xfId="4" applyNumberFormat="1" applyFont="1" applyFill="1" applyBorder="1" applyAlignment="1">
      <alignment horizontal="center" vertical="center" wrapText="1"/>
    </xf>
    <xf numFmtId="4" fontId="19" fillId="2" borderId="3" xfId="4" applyNumberFormat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horizontal="center" vertical="center" wrapText="1"/>
    </xf>
    <xf numFmtId="0" fontId="19" fillId="2" borderId="17" xfId="3" applyFont="1" applyFill="1" applyBorder="1" applyAlignment="1" applyProtection="1">
      <alignment horizontal="center" vertical="center"/>
    </xf>
    <xf numFmtId="0" fontId="19" fillId="2" borderId="4" xfId="3" applyFont="1" applyFill="1" applyBorder="1" applyAlignment="1" applyProtection="1">
      <alignment horizontal="center" vertical="center"/>
    </xf>
    <xf numFmtId="0" fontId="19" fillId="2" borderId="5" xfId="3" applyFont="1" applyFill="1" applyBorder="1" applyAlignment="1" applyProtection="1">
      <alignment horizontal="center" vertical="center"/>
    </xf>
    <xf numFmtId="0" fontId="19" fillId="2" borderId="6" xfId="3" applyFont="1" applyFill="1" applyBorder="1" applyAlignment="1" applyProtection="1">
      <alignment horizontal="center" vertical="center"/>
    </xf>
    <xf numFmtId="0" fontId="19" fillId="2" borderId="4" xfId="3" applyFont="1" applyFill="1" applyBorder="1" applyAlignment="1" applyProtection="1">
      <alignment horizontal="center" vertical="center" wrapText="1"/>
    </xf>
    <xf numFmtId="0" fontId="19" fillId="2" borderId="5" xfId="3" applyFont="1" applyFill="1" applyBorder="1" applyAlignment="1" applyProtection="1">
      <alignment horizontal="center" vertical="center" wrapText="1"/>
    </xf>
    <xf numFmtId="0" fontId="19" fillId="2" borderId="6" xfId="3" applyFont="1" applyFill="1" applyBorder="1" applyAlignment="1" applyProtection="1">
      <alignment horizontal="center" vertical="center" wrapText="1"/>
    </xf>
    <xf numFmtId="4" fontId="19" fillId="2" borderId="4" xfId="4" applyNumberFormat="1" applyFont="1" applyFill="1" applyBorder="1" applyAlignment="1">
      <alignment horizontal="center" vertical="center" wrapText="1"/>
    </xf>
    <xf numFmtId="4" fontId="19" fillId="2" borderId="5" xfId="4" applyNumberFormat="1" applyFont="1" applyFill="1" applyBorder="1" applyAlignment="1">
      <alignment horizontal="center" vertical="center" wrapText="1"/>
    </xf>
    <xf numFmtId="4" fontId="19" fillId="2" borderId="6" xfId="4" applyNumberFormat="1" applyFont="1" applyFill="1" applyBorder="1" applyAlignment="1">
      <alignment horizontal="center" vertical="center" wrapText="1"/>
    </xf>
    <xf numFmtId="0" fontId="19" fillId="0" borderId="17" xfId="1" applyFont="1" applyFill="1" applyBorder="1" applyAlignment="1">
      <alignment horizontal="center" vertical="center"/>
    </xf>
    <xf numFmtId="0" fontId="26" fillId="0" borderId="14" xfId="3" applyFont="1" applyFill="1" applyBorder="1" applyAlignment="1">
      <alignment horizontal="center" vertical="center"/>
    </xf>
    <xf numFmtId="0" fontId="19" fillId="0" borderId="23" xfId="5" applyFont="1" applyFill="1" applyBorder="1" applyAlignment="1" applyProtection="1">
      <alignment horizontal="center" vertical="top" wrapText="1"/>
    </xf>
    <xf numFmtId="0" fontId="19" fillId="0" borderId="24" xfId="5" applyFont="1" applyFill="1" applyBorder="1" applyAlignment="1" applyProtection="1">
      <alignment horizontal="center" vertical="top" wrapText="1"/>
    </xf>
    <xf numFmtId="0" fontId="19" fillId="0" borderId="23" xfId="5" applyFont="1" applyFill="1" applyBorder="1" applyAlignment="1" applyProtection="1">
      <alignment horizontal="left" vertical="top" wrapText="1"/>
    </xf>
    <xf numFmtId="0" fontId="19" fillId="0" borderId="24" xfId="5" applyFont="1" applyFill="1" applyBorder="1" applyAlignment="1" applyProtection="1">
      <alignment horizontal="left" vertical="top" wrapText="1"/>
    </xf>
    <xf numFmtId="0" fontId="19" fillId="0" borderId="25" xfId="5" applyFont="1" applyFill="1" applyBorder="1" applyAlignment="1" applyProtection="1">
      <alignment horizontal="left" vertical="top" wrapText="1"/>
    </xf>
    <xf numFmtId="167" fontId="19" fillId="0" borderId="23" xfId="6" applyNumberFormat="1" applyFont="1" applyFill="1" applyBorder="1" applyAlignment="1" applyProtection="1">
      <alignment horizontal="center" vertical="center" wrapText="1"/>
    </xf>
    <xf numFmtId="167" fontId="19" fillId="0" borderId="24" xfId="6" applyNumberFormat="1" applyFont="1" applyFill="1" applyBorder="1" applyAlignment="1" applyProtection="1">
      <alignment horizontal="center" vertical="center" wrapText="1"/>
    </xf>
    <xf numFmtId="167" fontId="19" fillId="0" borderId="25" xfId="6" applyNumberFormat="1" applyFont="1" applyFill="1" applyBorder="1" applyAlignment="1" applyProtection="1">
      <alignment horizontal="center" vertical="center" wrapText="1"/>
    </xf>
    <xf numFmtId="49" fontId="26" fillId="2" borderId="14" xfId="1" applyNumberFormat="1" applyFont="1" applyFill="1" applyBorder="1" applyAlignment="1">
      <alignment horizontal="center" vertical="center"/>
    </xf>
    <xf numFmtId="0" fontId="26" fillId="0" borderId="22" xfId="3" applyFont="1" applyFill="1" applyBorder="1" applyAlignment="1">
      <alignment horizontal="center" vertical="center"/>
    </xf>
    <xf numFmtId="167" fontId="26" fillId="0" borderId="23" xfId="6" applyNumberFormat="1" applyFont="1" applyFill="1" applyBorder="1" applyAlignment="1" applyProtection="1">
      <alignment horizontal="center" vertical="center" wrapText="1"/>
    </xf>
    <xf numFmtId="167" fontId="26" fillId="0" borderId="24" xfId="6" applyNumberFormat="1" applyFont="1" applyFill="1" applyBorder="1" applyAlignment="1" applyProtection="1">
      <alignment horizontal="center" vertical="center" wrapText="1"/>
    </xf>
    <xf numFmtId="167" fontId="26" fillId="0" borderId="25" xfId="6" applyNumberFormat="1" applyFont="1" applyFill="1" applyBorder="1" applyAlignment="1" applyProtection="1">
      <alignment horizontal="center" vertical="center" wrapText="1"/>
    </xf>
    <xf numFmtId="49" fontId="26" fillId="2" borderId="22" xfId="1" applyNumberFormat="1" applyFont="1" applyFill="1" applyBorder="1" applyAlignment="1">
      <alignment horizontal="center" vertical="center"/>
    </xf>
    <xf numFmtId="0" fontId="28" fillId="0" borderId="23" xfId="5" applyFont="1" applyFill="1" applyBorder="1" applyAlignment="1" applyProtection="1">
      <alignment horizontal="center" vertical="top" wrapText="1"/>
    </xf>
    <xf numFmtId="0" fontId="28" fillId="0" borderId="24" xfId="5" applyFont="1" applyFill="1" applyBorder="1" applyAlignment="1" applyProtection="1">
      <alignment horizontal="center" vertical="top" wrapText="1"/>
    </xf>
    <xf numFmtId="0" fontId="28" fillId="0" borderId="23" xfId="5" applyFont="1" applyFill="1" applyBorder="1" applyAlignment="1" applyProtection="1">
      <alignment horizontal="left" vertical="top" wrapText="1"/>
    </xf>
    <xf numFmtId="0" fontId="28" fillId="0" borderId="24" xfId="5" applyFont="1" applyFill="1" applyBorder="1" applyAlignment="1" applyProtection="1">
      <alignment horizontal="left" vertical="top" wrapText="1"/>
    </xf>
    <xf numFmtId="0" fontId="28" fillId="0" borderId="25" xfId="5" applyFont="1" applyFill="1" applyBorder="1" applyAlignment="1" applyProtection="1">
      <alignment horizontal="left" vertical="top" wrapText="1"/>
    </xf>
    <xf numFmtId="167" fontId="28" fillId="0" borderId="23" xfId="6" applyNumberFormat="1" applyFont="1" applyFill="1" applyBorder="1" applyAlignment="1" applyProtection="1">
      <alignment horizontal="center" vertical="center" wrapText="1"/>
    </xf>
    <xf numFmtId="167" fontId="28" fillId="0" borderId="24" xfId="6" applyNumberFormat="1" applyFont="1" applyFill="1" applyBorder="1" applyAlignment="1" applyProtection="1">
      <alignment horizontal="center" vertical="center" wrapText="1"/>
    </xf>
    <xf numFmtId="167" fontId="28" fillId="0" borderId="25" xfId="6" applyNumberFormat="1" applyFont="1" applyFill="1" applyBorder="1" applyAlignment="1" applyProtection="1">
      <alignment horizontal="center" vertical="center" wrapText="1"/>
    </xf>
    <xf numFmtId="0" fontId="26" fillId="0" borderId="23" xfId="5" applyFont="1" applyFill="1" applyBorder="1" applyAlignment="1" applyProtection="1">
      <alignment horizontal="center" vertical="top" wrapText="1"/>
    </xf>
    <xf numFmtId="0" fontId="26" fillId="0" borderId="24" xfId="5" applyFont="1" applyFill="1" applyBorder="1" applyAlignment="1" applyProtection="1">
      <alignment horizontal="center" vertical="top" wrapText="1"/>
    </xf>
    <xf numFmtId="0" fontId="26" fillId="0" borderId="23" xfId="5" applyFont="1" applyFill="1" applyBorder="1" applyAlignment="1" applyProtection="1">
      <alignment horizontal="left" vertical="top" wrapText="1"/>
    </xf>
    <xf numFmtId="0" fontId="26" fillId="0" borderId="24" xfId="5" applyFont="1" applyFill="1" applyBorder="1" applyAlignment="1" applyProtection="1">
      <alignment horizontal="left" vertical="top" wrapText="1"/>
    </xf>
    <xf numFmtId="0" fontId="26" fillId="0" borderId="25" xfId="5" applyFont="1" applyFill="1" applyBorder="1" applyAlignment="1" applyProtection="1">
      <alignment horizontal="left" vertical="top" wrapText="1"/>
    </xf>
    <xf numFmtId="167" fontId="26" fillId="4" borderId="23" xfId="6" applyNumberFormat="1" applyFont="1" applyFill="1" applyBorder="1" applyAlignment="1" applyProtection="1">
      <alignment horizontal="center" vertical="center" wrapText="1"/>
    </xf>
    <xf numFmtId="167" fontId="26" fillId="4" borderId="24" xfId="6" applyNumberFormat="1" applyFont="1" applyFill="1" applyBorder="1" applyAlignment="1" applyProtection="1">
      <alignment horizontal="center" vertical="center" wrapText="1"/>
    </xf>
    <xf numFmtId="167" fontId="26" fillId="4" borderId="25" xfId="6" applyNumberFormat="1" applyFont="1" applyFill="1" applyBorder="1" applyAlignment="1" applyProtection="1">
      <alignment horizontal="center" vertical="center" wrapText="1"/>
    </xf>
    <xf numFmtId="0" fontId="26" fillId="0" borderId="22" xfId="3" applyFont="1" applyFill="1" applyBorder="1" applyAlignment="1" applyProtection="1">
      <alignment horizontal="center" vertical="center"/>
    </xf>
    <xf numFmtId="0" fontId="28" fillId="0" borderId="26" xfId="5" applyFont="1" applyFill="1" applyBorder="1" applyAlignment="1" applyProtection="1">
      <alignment horizontal="center" vertical="top" wrapText="1"/>
    </xf>
    <xf numFmtId="0" fontId="28" fillId="0" borderId="27" xfId="5" applyFont="1" applyFill="1" applyBorder="1" applyAlignment="1" applyProtection="1">
      <alignment horizontal="center" vertical="top"/>
    </xf>
    <xf numFmtId="0" fontId="28" fillId="0" borderId="26" xfId="5" applyFont="1" applyFill="1" applyBorder="1" applyAlignment="1" applyProtection="1">
      <alignment horizontal="left" vertical="top" wrapText="1"/>
    </xf>
    <xf numFmtId="0" fontId="28" fillId="0" borderId="27" xfId="5" applyFont="1" applyFill="1" applyBorder="1" applyAlignment="1" applyProtection="1">
      <alignment horizontal="left" vertical="top"/>
    </xf>
    <xf numFmtId="0" fontId="28" fillId="0" borderId="28" xfId="5" applyFont="1" applyFill="1" applyBorder="1" applyAlignment="1" applyProtection="1">
      <alignment horizontal="left" vertical="top"/>
    </xf>
    <xf numFmtId="0" fontId="26" fillId="0" borderId="16" xfId="3" applyFont="1" applyFill="1" applyBorder="1" applyAlignment="1" applyProtection="1">
      <alignment horizontal="center" vertical="center"/>
    </xf>
    <xf numFmtId="0" fontId="19" fillId="0" borderId="31" xfId="5" applyFont="1" applyFill="1" applyBorder="1" applyAlignment="1" applyProtection="1">
      <alignment horizontal="center" vertical="top" wrapText="1"/>
    </xf>
    <xf numFmtId="0" fontId="19" fillId="0" borderId="32" xfId="5" applyFont="1" applyFill="1" applyBorder="1" applyAlignment="1" applyProtection="1">
      <alignment horizontal="center" vertical="top" wrapText="1"/>
    </xf>
    <xf numFmtId="0" fontId="19" fillId="0" borderId="31" xfId="5" applyFont="1" applyFill="1" applyBorder="1" applyAlignment="1" applyProtection="1">
      <alignment horizontal="left" vertical="top" wrapText="1"/>
    </xf>
    <xf numFmtId="0" fontId="19" fillId="0" borderId="32" xfId="5" applyFont="1" applyFill="1" applyBorder="1" applyAlignment="1" applyProtection="1">
      <alignment horizontal="left" vertical="top" wrapText="1"/>
    </xf>
    <xf numFmtId="0" fontId="19" fillId="0" borderId="33" xfId="5" applyFont="1" applyFill="1" applyBorder="1" applyAlignment="1" applyProtection="1">
      <alignment horizontal="left" vertical="top" wrapText="1"/>
    </xf>
    <xf numFmtId="0" fontId="26" fillId="0" borderId="18" xfId="3" applyFont="1" applyFill="1" applyBorder="1" applyAlignment="1" applyProtection="1">
      <alignment horizontal="center" vertical="center"/>
    </xf>
    <xf numFmtId="0" fontId="19" fillId="0" borderId="29" xfId="5" applyFont="1" applyFill="1" applyBorder="1" applyAlignment="1" applyProtection="1">
      <alignment horizontal="center" vertical="top" wrapText="1"/>
    </xf>
    <xf numFmtId="0" fontId="19" fillId="0" borderId="11" xfId="5" applyFont="1" applyFill="1" applyBorder="1" applyAlignment="1" applyProtection="1">
      <alignment horizontal="center" vertical="top" wrapText="1"/>
    </xf>
    <xf numFmtId="0" fontId="19" fillId="0" borderId="29" xfId="5" applyFont="1" applyFill="1" applyBorder="1" applyAlignment="1" applyProtection="1">
      <alignment horizontal="left" vertical="top" wrapText="1"/>
    </xf>
    <xf numFmtId="0" fontId="19" fillId="0" borderId="11" xfId="5" applyFont="1" applyFill="1" applyBorder="1" applyAlignment="1" applyProtection="1">
      <alignment horizontal="left" vertical="top" wrapText="1"/>
    </xf>
    <xf numFmtId="0" fontId="19" fillId="0" borderId="30" xfId="5" applyFont="1" applyFill="1" applyBorder="1" applyAlignment="1" applyProtection="1">
      <alignment horizontal="left" vertical="top" wrapText="1"/>
    </xf>
    <xf numFmtId="167" fontId="19" fillId="0" borderId="29" xfId="6" applyNumberFormat="1" applyFont="1" applyFill="1" applyBorder="1" applyAlignment="1" applyProtection="1">
      <alignment horizontal="center" vertical="center" wrapText="1"/>
    </xf>
    <xf numFmtId="167" fontId="19" fillId="0" borderId="11" xfId="6" applyNumberFormat="1" applyFont="1" applyFill="1" applyBorder="1" applyAlignment="1" applyProtection="1">
      <alignment horizontal="center" vertical="center" wrapText="1"/>
    </xf>
    <xf numFmtId="167" fontId="19" fillId="0" borderId="30" xfId="6" applyNumberFormat="1" applyFont="1" applyFill="1" applyBorder="1" applyAlignment="1" applyProtection="1">
      <alignment horizontal="center" vertical="center" wrapText="1"/>
    </xf>
    <xf numFmtId="0" fontId="28" fillId="5" borderId="26" xfId="5" applyFont="1" applyFill="1" applyBorder="1" applyAlignment="1" applyProtection="1">
      <alignment horizontal="center" vertical="center" wrapText="1"/>
    </xf>
    <xf numFmtId="0" fontId="28" fillId="5" borderId="27" xfId="5" applyFont="1" applyFill="1" applyBorder="1" applyAlignment="1" applyProtection="1">
      <alignment horizontal="center" vertical="center" wrapText="1"/>
    </xf>
    <xf numFmtId="0" fontId="28" fillId="5" borderId="28" xfId="5" applyFont="1" applyFill="1" applyBorder="1" applyAlignment="1" applyProtection="1">
      <alignment horizontal="center" vertical="center" wrapText="1"/>
    </xf>
    <xf numFmtId="0" fontId="28" fillId="0" borderId="31" xfId="5" applyFont="1" applyFill="1" applyBorder="1" applyAlignment="1" applyProtection="1">
      <alignment horizontal="center" vertical="top" wrapText="1"/>
    </xf>
    <xf numFmtId="0" fontId="28" fillId="0" borderId="32" xfId="5" applyFont="1" applyFill="1" applyBorder="1" applyAlignment="1" applyProtection="1">
      <alignment horizontal="center" vertical="top" wrapText="1"/>
    </xf>
    <xf numFmtId="0" fontId="28" fillId="0" borderId="31" xfId="5" applyFont="1" applyFill="1" applyBorder="1" applyAlignment="1" applyProtection="1">
      <alignment horizontal="left" vertical="top" wrapText="1"/>
    </xf>
    <xf numFmtId="0" fontId="28" fillId="0" borderId="32" xfId="5" applyFont="1" applyFill="1" applyBorder="1" applyAlignment="1" applyProtection="1">
      <alignment horizontal="left" vertical="top" wrapText="1"/>
    </xf>
    <xf numFmtId="0" fontId="28" fillId="0" borderId="33" xfId="5" applyFont="1" applyFill="1" applyBorder="1" applyAlignment="1" applyProtection="1">
      <alignment horizontal="left" vertical="top" wrapText="1"/>
    </xf>
    <xf numFmtId="0" fontId="26" fillId="0" borderId="38" xfId="3" applyFont="1" applyFill="1" applyBorder="1" applyAlignment="1" applyProtection="1">
      <alignment horizontal="center" vertical="center"/>
    </xf>
    <xf numFmtId="0" fontId="28" fillId="2" borderId="23" xfId="5" applyFont="1" applyFill="1" applyBorder="1" applyAlignment="1" applyProtection="1">
      <alignment horizontal="center" vertical="top" wrapText="1"/>
    </xf>
    <xf numFmtId="0" fontId="28" fillId="2" borderId="24" xfId="5" applyFont="1" applyFill="1" applyBorder="1" applyAlignment="1" applyProtection="1">
      <alignment horizontal="center" vertical="top" wrapText="1"/>
    </xf>
    <xf numFmtId="0" fontId="28" fillId="2" borderId="23" xfId="5" applyFont="1" applyFill="1" applyBorder="1" applyAlignment="1" applyProtection="1">
      <alignment horizontal="left" vertical="top" wrapText="1"/>
    </xf>
    <xf numFmtId="0" fontId="28" fillId="2" borderId="24" xfId="5" applyFont="1" applyFill="1" applyBorder="1" applyAlignment="1" applyProtection="1">
      <alignment horizontal="left" vertical="top" wrapText="1"/>
    </xf>
    <xf numFmtId="0" fontId="28" fillId="2" borderId="25" xfId="5" applyFont="1" applyFill="1" applyBorder="1" applyAlignment="1" applyProtection="1">
      <alignment horizontal="left" vertical="top" wrapText="1"/>
    </xf>
    <xf numFmtId="0" fontId="28" fillId="5" borderId="26" xfId="5" applyFont="1" applyFill="1" applyBorder="1" applyAlignment="1" applyProtection="1">
      <alignment horizontal="left" vertical="center" wrapText="1"/>
    </xf>
    <xf numFmtId="0" fontId="28" fillId="5" borderId="27" xfId="5" applyFont="1" applyFill="1" applyBorder="1" applyAlignment="1" applyProtection="1">
      <alignment horizontal="left" vertical="center" wrapText="1"/>
    </xf>
    <xf numFmtId="0" fontId="28" fillId="5" borderId="28" xfId="5" applyFont="1" applyFill="1" applyBorder="1" applyAlignment="1" applyProtection="1">
      <alignment horizontal="left" vertical="center" wrapText="1"/>
    </xf>
    <xf numFmtId="0" fontId="19" fillId="5" borderId="26" xfId="5" applyFont="1" applyFill="1" applyBorder="1" applyAlignment="1" applyProtection="1">
      <alignment horizontal="center" vertical="center" wrapText="1"/>
    </xf>
    <xf numFmtId="0" fontId="19" fillId="5" borderId="27" xfId="5" applyFont="1" applyFill="1" applyBorder="1" applyAlignment="1" applyProtection="1">
      <alignment horizontal="center" vertical="center" wrapText="1"/>
    </xf>
    <xf numFmtId="0" fontId="19" fillId="5" borderId="28" xfId="5" applyFont="1" applyFill="1" applyBorder="1" applyAlignment="1" applyProtection="1">
      <alignment horizontal="center" vertical="center" wrapText="1"/>
    </xf>
    <xf numFmtId="0" fontId="19" fillId="5" borderId="26" xfId="5" applyFont="1" applyFill="1" applyBorder="1" applyAlignment="1" applyProtection="1">
      <alignment horizontal="left" vertical="center" wrapText="1"/>
    </xf>
    <xf numFmtId="0" fontId="19" fillId="5" borderId="27" xfId="5" applyFont="1" applyFill="1" applyBorder="1" applyAlignment="1" applyProtection="1">
      <alignment horizontal="left" vertical="center" wrapText="1"/>
    </xf>
    <xf numFmtId="0" fontId="19" fillId="5" borderId="28" xfId="5" applyFont="1" applyFill="1" applyBorder="1" applyAlignment="1" applyProtection="1">
      <alignment horizontal="left" vertical="center" wrapText="1"/>
    </xf>
    <xf numFmtId="0" fontId="28" fillId="0" borderId="26" xfId="5" applyFont="1" applyFill="1" applyBorder="1" applyAlignment="1" applyProtection="1">
      <alignment horizontal="center" vertical="center" wrapText="1"/>
    </xf>
    <xf numFmtId="0" fontId="28" fillId="0" borderId="27" xfId="5" applyFont="1" applyFill="1" applyBorder="1" applyAlignment="1" applyProtection="1">
      <alignment horizontal="center" vertical="center" wrapText="1"/>
    </xf>
    <xf numFmtId="0" fontId="28" fillId="0" borderId="26" xfId="5" applyFont="1" applyFill="1" applyBorder="1" applyAlignment="1" applyProtection="1">
      <alignment horizontal="left" vertical="center" wrapText="1"/>
    </xf>
    <xf numFmtId="0" fontId="28" fillId="0" borderId="27" xfId="5" applyFont="1" applyFill="1" applyBorder="1" applyAlignment="1" applyProtection="1">
      <alignment horizontal="left" vertical="center" wrapText="1"/>
    </xf>
    <xf numFmtId="0" fontId="28" fillId="0" borderId="28" xfId="5" applyFont="1" applyFill="1" applyBorder="1" applyAlignment="1" applyProtection="1">
      <alignment horizontal="left" vertical="center" wrapText="1"/>
    </xf>
    <xf numFmtId="0" fontId="26" fillId="0" borderId="26" xfId="5" applyFont="1" applyFill="1" applyBorder="1" applyAlignment="1" applyProtection="1">
      <alignment horizontal="center" vertical="center" wrapText="1"/>
    </xf>
    <xf numFmtId="0" fontId="26" fillId="0" borderId="27" xfId="5" applyFont="1" applyFill="1" applyBorder="1" applyAlignment="1" applyProtection="1">
      <alignment horizontal="center" vertical="center" wrapText="1"/>
    </xf>
    <xf numFmtId="0" fontId="26" fillId="0" borderId="26" xfId="5" applyFont="1" applyFill="1" applyBorder="1" applyAlignment="1" applyProtection="1">
      <alignment horizontal="left" vertical="center" wrapText="1"/>
    </xf>
    <xf numFmtId="0" fontId="26" fillId="0" borderId="27" xfId="5" applyFont="1" applyFill="1" applyBorder="1" applyAlignment="1" applyProtection="1">
      <alignment horizontal="left" vertical="center" wrapText="1"/>
    </xf>
    <xf numFmtId="0" fontId="26" fillId="0" borderId="28" xfId="5" applyFont="1" applyFill="1" applyBorder="1" applyAlignment="1" applyProtection="1">
      <alignment horizontal="left" vertical="center" wrapText="1"/>
    </xf>
    <xf numFmtId="0" fontId="26" fillId="5" borderId="26" xfId="5" applyFont="1" applyFill="1" applyBorder="1" applyAlignment="1" applyProtection="1">
      <alignment horizontal="center" vertical="center" wrapText="1"/>
    </xf>
    <xf numFmtId="0" fontId="26" fillId="5" borderId="27" xfId="5" applyFont="1" applyFill="1" applyBorder="1" applyAlignment="1" applyProtection="1">
      <alignment horizontal="center" vertical="center" wrapText="1"/>
    </xf>
    <xf numFmtId="0" fontId="26" fillId="5" borderId="28" xfId="5" applyFont="1" applyFill="1" applyBorder="1" applyAlignment="1" applyProtection="1">
      <alignment horizontal="center" vertical="center" wrapText="1"/>
    </xf>
    <xf numFmtId="0" fontId="28" fillId="0" borderId="27" xfId="5" applyFont="1" applyFill="1" applyBorder="1" applyAlignment="1" applyProtection="1">
      <alignment horizontal="center" vertical="top" wrapText="1"/>
    </xf>
    <xf numFmtId="0" fontId="28" fillId="0" borderId="27" xfId="5" applyFont="1" applyFill="1" applyBorder="1" applyAlignment="1" applyProtection="1">
      <alignment horizontal="left" vertical="top" wrapText="1"/>
    </xf>
    <xf numFmtId="0" fontId="28" fillId="0" borderId="28" xfId="5" applyFont="1" applyFill="1" applyBorder="1" applyAlignment="1" applyProtection="1">
      <alignment horizontal="left" vertical="top" wrapText="1"/>
    </xf>
    <xf numFmtId="0" fontId="28" fillId="5" borderId="26" xfId="0" applyFont="1" applyFill="1" applyBorder="1" applyAlignment="1">
      <alignment horizontal="center"/>
    </xf>
    <xf numFmtId="0" fontId="28" fillId="5" borderId="27" xfId="0" applyFont="1" applyFill="1" applyBorder="1" applyAlignment="1">
      <alignment horizontal="center"/>
    </xf>
    <xf numFmtId="0" fontId="28" fillId="5" borderId="28" xfId="0" applyFont="1" applyFill="1" applyBorder="1" applyAlignment="1">
      <alignment horizontal="center"/>
    </xf>
    <xf numFmtId="0" fontId="28" fillId="5" borderId="26" xfId="0" applyFont="1" applyFill="1" applyBorder="1" applyAlignment="1">
      <alignment horizontal="center" vertical="center" wrapText="1"/>
    </xf>
    <xf numFmtId="0" fontId="28" fillId="5" borderId="27" xfId="0" applyFont="1" applyFill="1" applyBorder="1" applyAlignment="1">
      <alignment horizontal="center" vertical="center" wrapText="1"/>
    </xf>
    <xf numFmtId="0" fontId="28" fillId="5" borderId="28" xfId="0" applyFont="1" applyFill="1" applyBorder="1" applyAlignment="1">
      <alignment horizontal="center" vertical="center" wrapText="1"/>
    </xf>
    <xf numFmtId="0" fontId="28" fillId="5" borderId="7" xfId="5" applyFont="1" applyFill="1" applyBorder="1" applyAlignment="1" applyProtection="1">
      <alignment horizontal="center" vertical="center" wrapText="1"/>
    </xf>
    <xf numFmtId="0" fontId="28" fillId="5" borderId="8" xfId="5" applyFont="1" applyFill="1" applyBorder="1" applyAlignment="1" applyProtection="1">
      <alignment horizontal="center" vertical="center" wrapText="1"/>
    </xf>
    <xf numFmtId="0" fontId="28" fillId="5" borderId="9" xfId="5" applyFont="1" applyFill="1" applyBorder="1" applyAlignment="1" applyProtection="1">
      <alignment horizontal="center" vertical="center" wrapText="1"/>
    </xf>
    <xf numFmtId="0" fontId="28" fillId="5" borderId="7" xfId="5" applyFont="1" applyFill="1" applyBorder="1" applyAlignment="1" applyProtection="1">
      <alignment horizontal="left" vertical="center" wrapText="1"/>
    </xf>
    <xf numFmtId="0" fontId="28" fillId="5" borderId="8" xfId="5" applyFont="1" applyFill="1" applyBorder="1" applyAlignment="1" applyProtection="1">
      <alignment horizontal="left" vertical="center" wrapText="1"/>
    </xf>
    <xf numFmtId="0" fontId="28" fillId="5" borderId="9" xfId="5" applyFont="1" applyFill="1" applyBorder="1" applyAlignment="1" applyProtection="1">
      <alignment horizontal="left" vertical="center" wrapText="1"/>
    </xf>
    <xf numFmtId="0" fontId="19" fillId="8" borderId="7" xfId="5" applyFont="1" applyFill="1" applyBorder="1" applyAlignment="1" applyProtection="1">
      <alignment horizontal="center" vertical="center" wrapText="1"/>
    </xf>
    <xf numFmtId="0" fontId="19" fillId="8" borderId="8" xfId="5" applyFont="1" applyFill="1" applyBorder="1" applyAlignment="1" applyProtection="1">
      <alignment horizontal="center" vertical="center" wrapText="1"/>
    </xf>
    <xf numFmtId="0" fontId="19" fillId="8" borderId="9" xfId="5" applyFont="1" applyFill="1" applyBorder="1" applyAlignment="1" applyProtection="1">
      <alignment horizontal="center" vertical="center" wrapText="1"/>
    </xf>
    <xf numFmtId="0" fontId="35" fillId="0" borderId="29" xfId="5" applyFont="1" applyFill="1" applyBorder="1" applyAlignment="1" applyProtection="1">
      <alignment horizontal="left" vertical="top" wrapText="1"/>
    </xf>
    <xf numFmtId="0" fontId="35" fillId="0" borderId="11" xfId="5" applyFont="1" applyFill="1" applyBorder="1" applyAlignment="1" applyProtection="1">
      <alignment horizontal="left" vertical="top" wrapText="1"/>
    </xf>
    <xf numFmtId="0" fontId="35" fillId="0" borderId="30" xfId="5" applyFont="1" applyFill="1" applyBorder="1" applyAlignment="1" applyProtection="1">
      <alignment horizontal="left" vertical="top" wrapText="1"/>
    </xf>
    <xf numFmtId="167" fontId="36" fillId="4" borderId="23" xfId="6" applyNumberFormat="1" applyFont="1" applyFill="1" applyBorder="1" applyAlignment="1" applyProtection="1">
      <alignment horizontal="center" vertical="center" wrapText="1"/>
    </xf>
    <xf numFmtId="167" fontId="36" fillId="4" borderId="24" xfId="6" applyNumberFormat="1" applyFont="1" applyFill="1" applyBorder="1" applyAlignment="1" applyProtection="1">
      <alignment horizontal="center" vertical="center" wrapText="1"/>
    </xf>
    <xf numFmtId="167" fontId="36" fillId="4" borderId="25" xfId="6" applyNumberFormat="1" applyFont="1" applyFill="1" applyBorder="1" applyAlignment="1" applyProtection="1">
      <alignment horizontal="center" vertical="center" wrapText="1"/>
    </xf>
    <xf numFmtId="0" fontId="26" fillId="0" borderId="14" xfId="3" applyFont="1" applyFill="1" applyBorder="1" applyAlignment="1" applyProtection="1">
      <alignment horizontal="center" vertical="center"/>
    </xf>
    <xf numFmtId="0" fontId="19" fillId="0" borderId="19" xfId="5" applyFont="1" applyFill="1" applyBorder="1" applyAlignment="1" applyProtection="1">
      <alignment horizontal="center" vertical="top" wrapText="1"/>
    </xf>
    <xf numFmtId="0" fontId="19" fillId="0" borderId="20" xfId="5" applyFont="1" applyFill="1" applyBorder="1" applyAlignment="1" applyProtection="1">
      <alignment horizontal="center" vertical="top" wrapText="1"/>
    </xf>
    <xf numFmtId="0" fontId="19" fillId="0" borderId="19" xfId="5" applyFont="1" applyFill="1" applyBorder="1" applyAlignment="1" applyProtection="1">
      <alignment horizontal="left" vertical="top" wrapText="1"/>
    </xf>
    <xf numFmtId="0" fontId="19" fillId="0" borderId="20" xfId="5" applyFont="1" applyFill="1" applyBorder="1" applyAlignment="1" applyProtection="1">
      <alignment horizontal="left" vertical="top" wrapText="1"/>
    </xf>
    <xf numFmtId="0" fontId="19" fillId="0" borderId="21" xfId="5" applyFont="1" applyFill="1" applyBorder="1" applyAlignment="1" applyProtection="1">
      <alignment horizontal="left" vertical="top" wrapText="1"/>
    </xf>
    <xf numFmtId="167" fontId="19" fillId="0" borderId="19" xfId="6" applyNumberFormat="1" applyFont="1" applyFill="1" applyBorder="1" applyAlignment="1" applyProtection="1">
      <alignment horizontal="center" vertical="center" wrapText="1"/>
    </xf>
    <xf numFmtId="167" fontId="19" fillId="0" borderId="20" xfId="6" applyNumberFormat="1" applyFont="1" applyFill="1" applyBorder="1" applyAlignment="1" applyProtection="1">
      <alignment horizontal="center" vertical="center" wrapText="1"/>
    </xf>
    <xf numFmtId="167" fontId="19" fillId="0" borderId="21" xfId="6" applyNumberFormat="1" applyFont="1" applyFill="1" applyBorder="1" applyAlignment="1" applyProtection="1">
      <alignment horizontal="center" vertical="center" wrapText="1"/>
    </xf>
    <xf numFmtId="0" fontId="26" fillId="0" borderId="34" xfId="3" applyFont="1" applyFill="1" applyBorder="1" applyAlignment="1" applyProtection="1">
      <alignment horizontal="center" vertical="center"/>
    </xf>
    <xf numFmtId="0" fontId="26" fillId="2" borderId="0" xfId="3" applyFont="1" applyFill="1" applyAlignment="1">
      <alignment vertical="center"/>
    </xf>
    <xf numFmtId="0" fontId="26" fillId="2" borderId="0" xfId="3" applyFont="1" applyFill="1" applyAlignment="1">
      <alignment horizontal="left" vertical="center"/>
    </xf>
    <xf numFmtId="0" fontId="26" fillId="2" borderId="0" xfId="3" applyFont="1" applyFill="1" applyBorder="1" applyAlignment="1">
      <alignment vertical="center"/>
    </xf>
    <xf numFmtId="167" fontId="26" fillId="2" borderId="0" xfId="3" applyNumberFormat="1" applyFont="1" applyFill="1" applyBorder="1" applyAlignment="1">
      <alignment vertical="center"/>
    </xf>
    <xf numFmtId="167" fontId="26" fillId="2" borderId="0" xfId="6" applyNumberFormat="1" applyFont="1" applyFill="1" applyBorder="1" applyAlignment="1">
      <alignment vertical="center"/>
    </xf>
    <xf numFmtId="0" fontId="34" fillId="2" borderId="0" xfId="3" applyFont="1" applyFill="1" applyBorder="1" applyAlignment="1">
      <alignment vertical="center"/>
    </xf>
    <xf numFmtId="0" fontId="37" fillId="2" borderId="0" xfId="3" applyFont="1" applyFill="1" applyAlignment="1">
      <alignment vertical="center"/>
    </xf>
    <xf numFmtId="0" fontId="26" fillId="2" borderId="41" xfId="3" applyFont="1" applyFill="1" applyBorder="1" applyAlignment="1">
      <alignment horizontal="center" vertical="center"/>
    </xf>
    <xf numFmtId="0" fontId="26" fillId="2" borderId="27" xfId="3" applyFont="1" applyFill="1" applyBorder="1" applyAlignment="1">
      <alignment horizontal="center" vertical="center"/>
    </xf>
    <xf numFmtId="0" fontId="26" fillId="2" borderId="42" xfId="3" applyFont="1" applyFill="1" applyBorder="1" applyAlignment="1">
      <alignment horizontal="center" vertical="center"/>
    </xf>
    <xf numFmtId="0" fontId="19" fillId="2" borderId="24" xfId="3" applyFont="1" applyFill="1" applyBorder="1" applyAlignment="1">
      <alignment horizontal="center" vertical="center"/>
    </xf>
    <xf numFmtId="0" fontId="19" fillId="2" borderId="24" xfId="3" applyFont="1" applyFill="1" applyBorder="1" applyAlignment="1">
      <alignment horizontal="center" vertical="center" wrapText="1"/>
    </xf>
    <xf numFmtId="0" fontId="37" fillId="2" borderId="24" xfId="3" applyFont="1" applyFill="1" applyBorder="1" applyAlignment="1">
      <alignment horizontal="center" vertical="center"/>
    </xf>
    <xf numFmtId="0" fontId="19" fillId="2" borderId="41" xfId="3" applyFont="1" applyFill="1" applyBorder="1" applyAlignment="1">
      <alignment horizontal="right" vertical="center"/>
    </xf>
    <xf numFmtId="0" fontId="19" fillId="2" borderId="27" xfId="3" applyFont="1" applyFill="1" applyBorder="1" applyAlignment="1">
      <alignment horizontal="right" vertical="center"/>
    </xf>
    <xf numFmtId="0" fontId="19" fillId="2" borderId="42" xfId="3" applyFont="1" applyFill="1" applyBorder="1" applyAlignment="1">
      <alignment horizontal="right" vertical="center"/>
    </xf>
    <xf numFmtId="167" fontId="26" fillId="3" borderId="24" xfId="3" applyNumberFormat="1" applyFont="1" applyFill="1" applyBorder="1" applyAlignment="1">
      <alignment horizontal="center" vertical="center"/>
    </xf>
    <xf numFmtId="167" fontId="26" fillId="0" borderId="24" xfId="3" applyNumberFormat="1" applyFont="1" applyFill="1" applyBorder="1" applyAlignment="1">
      <alignment horizontal="center" vertical="center" wrapText="1"/>
    </xf>
    <xf numFmtId="167" fontId="19" fillId="2" borderId="24" xfId="3" applyNumberFormat="1" applyFont="1" applyFill="1" applyBorder="1" applyAlignment="1">
      <alignment horizontal="center" vertical="center"/>
    </xf>
    <xf numFmtId="0" fontId="37" fillId="2" borderId="41" xfId="3" applyFont="1" applyFill="1" applyBorder="1" applyAlignment="1">
      <alignment horizontal="right" vertical="center"/>
    </xf>
    <xf numFmtId="0" fontId="37" fillId="2" borderId="27" xfId="3" applyFont="1" applyFill="1" applyBorder="1" applyAlignment="1">
      <alignment horizontal="right" vertical="center"/>
    </xf>
    <xf numFmtId="0" fontId="37" fillId="2" borderId="42" xfId="3" applyFont="1" applyFill="1" applyBorder="1" applyAlignment="1">
      <alignment horizontal="right" vertical="center"/>
    </xf>
    <xf numFmtId="167" fontId="26" fillId="2" borderId="24" xfId="3" applyNumberFormat="1" applyFont="1" applyFill="1" applyBorder="1" applyAlignment="1">
      <alignment horizontal="center" vertical="center"/>
    </xf>
    <xf numFmtId="0" fontId="19" fillId="2" borderId="0" xfId="3" applyFont="1" applyFill="1" applyBorder="1" applyAlignment="1">
      <alignment vertical="center"/>
    </xf>
    <xf numFmtId="0" fontId="26" fillId="2" borderId="0" xfId="9" applyFont="1" applyFill="1" applyAlignment="1">
      <alignment vertical="center"/>
    </xf>
    <xf numFmtId="0" fontId="26" fillId="2" borderId="0" xfId="9" applyFont="1" applyFill="1" applyAlignment="1">
      <alignment horizontal="center" vertical="center"/>
    </xf>
    <xf numFmtId="0" fontId="26" fillId="2" borderId="0" xfId="2" applyFont="1" applyFill="1" applyBorder="1" applyAlignment="1">
      <alignment horizontal="left" vertical="center" indent="6"/>
    </xf>
    <xf numFmtId="0" fontId="21" fillId="2" borderId="0" xfId="7" applyFont="1" applyFill="1" applyAlignment="1" applyProtection="1">
      <alignment horizontal="right" vertical="center"/>
    </xf>
    <xf numFmtId="167" fontId="26" fillId="2" borderId="0" xfId="9" applyNumberFormat="1" applyFont="1" applyFill="1" applyAlignment="1">
      <alignment horizontal="center" vertical="center"/>
    </xf>
    <xf numFmtId="0" fontId="21" fillId="2" borderId="0" xfId="7" applyFont="1" applyFill="1" applyAlignment="1" applyProtection="1">
      <alignment horizontal="right"/>
    </xf>
    <xf numFmtId="166" fontId="26" fillId="2" borderId="0" xfId="6" applyFont="1" applyFill="1" applyBorder="1" applyAlignment="1">
      <alignment vertical="center"/>
    </xf>
    <xf numFmtId="0" fontId="16" fillId="2" borderId="0" xfId="1" applyFont="1" applyFill="1" applyAlignment="1">
      <alignment vertical="center"/>
    </xf>
    <xf numFmtId="0" fontId="17" fillId="2" borderId="0" xfId="1" applyFont="1" applyFill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/>
    </xf>
    <xf numFmtId="0" fontId="38" fillId="2" borderId="0" xfId="1" applyFont="1" applyFill="1" applyAlignment="1">
      <alignment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9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/>
    </xf>
    <xf numFmtId="0" fontId="17" fillId="2" borderId="10" xfId="1" applyFont="1" applyFill="1" applyBorder="1" applyAlignment="1">
      <alignment horizontal="left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10" xfId="2" applyFont="1" applyFill="1" applyBorder="1" applyAlignment="1">
      <alignment horizontal="left" vertical="center"/>
    </xf>
    <xf numFmtId="0" fontId="17" fillId="2" borderId="0" xfId="2" applyFont="1" applyFill="1" applyBorder="1" applyAlignment="1">
      <alignment horizontal="left" vertical="center"/>
    </xf>
    <xf numFmtId="0" fontId="17" fillId="2" borderId="0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/>
    </xf>
    <xf numFmtId="0" fontId="17" fillId="2" borderId="12" xfId="2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right" vertical="center"/>
    </xf>
    <xf numFmtId="0" fontId="17" fillId="2" borderId="13" xfId="1" applyFont="1" applyFill="1" applyBorder="1" applyAlignment="1">
      <alignment horizontal="right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43" fontId="17" fillId="2" borderId="0" xfId="13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right" vertical="center"/>
    </xf>
    <xf numFmtId="0" fontId="17" fillId="2" borderId="2" xfId="1" applyFont="1" applyFill="1" applyBorder="1" applyAlignment="1">
      <alignment horizontal="center" vertical="center"/>
    </xf>
  </cellXfs>
  <cellStyles count="14">
    <cellStyle name="Comma 2" xfId="13"/>
    <cellStyle name="Migliaia [0] 4 2" xfId="8"/>
    <cellStyle name="Migliaia [0]_Mattone CE_Budget 2008 (v. 0.5 del 12.02.2008)" xfId="4"/>
    <cellStyle name="Migliaia [0]_Mattone CE_Budget 2008 (v. 0.5 del 12.02.2008) 2" xfId="10"/>
    <cellStyle name="Migliaia_Mattone CE_Budget 2008 (v. 0.5 del 12.02.2008)" xfId="6"/>
    <cellStyle name="Migliaia_Mattone CE_Budget 2008 (v. 0.5 del 12.02.2008) 2" xfId="11"/>
    <cellStyle name="Migliaia_Mattone CE_Budget 2008 (v. 0.5 del 12.02.2008) 2 2" xfId="12"/>
    <cellStyle name="Normal 2" xfId="5"/>
    <cellStyle name="Normal_Sheet1" xfId="3"/>
    <cellStyle name="Normal_Sheet1 2" xfId="9"/>
    <cellStyle name="Normale" xfId="0" builtinId="0"/>
    <cellStyle name="Normale 4 2" xfId="7"/>
    <cellStyle name="Normale_Mattone CE_Budget 2008 (v. 0.5 del 12.02.2008)" xfId="1"/>
    <cellStyle name="Normale_Mattone CE_Budget 2008 (v. 0.5 del 12.02.2008)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31</xdr:row>
      <xdr:rowOff>0</xdr:rowOff>
    </xdr:from>
    <xdr:to>
      <xdr:col>33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34550" y="615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31</xdr:row>
      <xdr:rowOff>0</xdr:rowOff>
    </xdr:from>
    <xdr:to>
      <xdr:col>33</xdr:col>
      <xdr:colOff>0</xdr:colOff>
      <xdr:row>31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734550" y="615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4/5_BES%202024/2024-BES%202024-V2/PER%20INVIO%20SCRIBA/bilancio_di_esercizio_CONSUNTIVO%202024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NI-San"/>
      <sheetName val="NI-118"/>
      <sheetName val="NI-Ric"/>
      <sheetName val="Dettaglio_CE_LP_Tot"/>
      <sheetName val="Dettaglio_CE_LP_San"/>
      <sheetName val="Dettaglio_CE_LP_Ter"/>
      <sheetName val="NI-Ter"/>
      <sheetName val="ESTR_PREC"/>
      <sheetName val="NI-Soc"/>
      <sheetName val="Dettaglio_CE_LP_Soc"/>
      <sheetName val="Dettaglio_CE_LP_Ric"/>
      <sheetName val="Dettaglio_CE_San"/>
      <sheetName val="Dettaglio_CE_Ric"/>
      <sheetName val="Prestazioni"/>
      <sheetName val="Dett_Cons"/>
      <sheetName val="Cons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ons_San_TOT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922</v>
          </cell>
        </row>
        <row r="3">
          <cell r="B3" t="str">
            <v>2024</v>
          </cell>
        </row>
        <row r="5">
          <cell r="B5" t="str">
            <v>Consuntivo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3"/>
  <sheetViews>
    <sheetView tabSelected="1" workbookViewId="0">
      <selection sqref="A1:H583"/>
    </sheetView>
  </sheetViews>
  <sheetFormatPr defaultRowHeight="11.25" x14ac:dyDescent="0.2"/>
  <cols>
    <col min="1" max="2" width="9.140625" style="215"/>
    <col min="3" max="3" width="38.85546875" style="215" customWidth="1"/>
    <col min="4" max="4" width="12.28515625" style="215" bestFit="1" customWidth="1"/>
    <col min="5" max="5" width="6.7109375" style="215" bestFit="1" customWidth="1"/>
    <col min="6" max="6" width="3.28515625" style="215" customWidth="1"/>
    <col min="7" max="7" width="11.7109375" style="215" bestFit="1" customWidth="1"/>
    <col min="8" max="8" width="9.28515625" style="215" bestFit="1" customWidth="1"/>
    <col min="9" max="16384" width="9.140625" style="215"/>
  </cols>
  <sheetData>
    <row r="1" spans="1:8" x14ac:dyDescent="0.2">
      <c r="A1" s="210"/>
      <c r="B1" s="211" t="s">
        <v>396</v>
      </c>
      <c r="C1" s="212"/>
      <c r="D1" s="213"/>
      <c r="E1" s="210"/>
      <c r="F1" s="214"/>
      <c r="G1" s="214"/>
      <c r="H1" s="214"/>
    </row>
    <row r="2" spans="1:8" ht="12" thickBot="1" x14ac:dyDescent="0.25">
      <c r="A2" s="210"/>
      <c r="B2" s="216" t="s">
        <v>397</v>
      </c>
      <c r="C2" s="212"/>
      <c r="D2" s="217" t="s">
        <v>398</v>
      </c>
      <c r="E2" s="210"/>
      <c r="F2" s="214"/>
      <c r="G2" s="214"/>
      <c r="H2" s="214"/>
    </row>
    <row r="3" spans="1:8" ht="12" thickBot="1" x14ac:dyDescent="0.25">
      <c r="A3" s="210"/>
      <c r="B3" s="216" t="s">
        <v>399</v>
      </c>
      <c r="C3" s="212"/>
      <c r="D3" s="218"/>
      <c r="E3" s="210"/>
      <c r="F3" s="214"/>
      <c r="G3" s="214"/>
      <c r="H3" s="214"/>
    </row>
    <row r="4" spans="1:8" x14ac:dyDescent="0.2">
      <c r="A4" s="210"/>
      <c r="B4" s="219" t="s">
        <v>400</v>
      </c>
      <c r="C4" s="219"/>
      <c r="D4" s="219"/>
      <c r="E4" s="210"/>
      <c r="F4" s="214"/>
      <c r="G4" s="214"/>
      <c r="H4" s="214"/>
    </row>
    <row r="5" spans="1:8" x14ac:dyDescent="0.2">
      <c r="A5" s="210"/>
      <c r="B5" s="219" t="s">
        <v>401</v>
      </c>
      <c r="C5" s="219"/>
      <c r="D5" s="219"/>
      <c r="E5" s="210"/>
      <c r="F5" s="214"/>
      <c r="G5" s="214"/>
      <c r="H5" s="214"/>
    </row>
    <row r="6" spans="1:8" x14ac:dyDescent="0.2">
      <c r="A6" s="210"/>
      <c r="B6" s="219" t="s">
        <v>402</v>
      </c>
      <c r="C6" s="219"/>
      <c r="D6" s="219"/>
      <c r="E6" s="210"/>
      <c r="F6" s="214"/>
      <c r="G6" s="214"/>
      <c r="H6" s="214"/>
    </row>
    <row r="7" spans="1:8" x14ac:dyDescent="0.2">
      <c r="A7" s="210"/>
      <c r="B7" s="216"/>
      <c r="C7" s="212"/>
      <c r="D7" s="213"/>
      <c r="E7" s="210"/>
      <c r="F7" s="214"/>
      <c r="G7" s="214"/>
      <c r="H7" s="214"/>
    </row>
    <row r="8" spans="1:8" x14ac:dyDescent="0.2">
      <c r="A8" s="210"/>
      <c r="B8" s="216"/>
      <c r="C8" s="212"/>
      <c r="D8" s="213"/>
      <c r="E8" s="210"/>
      <c r="F8" s="214"/>
      <c r="G8" s="214"/>
      <c r="H8" s="214"/>
    </row>
    <row r="9" spans="1:8" x14ac:dyDescent="0.2">
      <c r="A9" s="210"/>
      <c r="B9" s="216"/>
      <c r="C9" s="220" t="s">
        <v>403</v>
      </c>
      <c r="D9" s="221"/>
      <c r="E9" s="210"/>
      <c r="F9" s="214"/>
      <c r="G9" s="214"/>
      <c r="H9" s="214"/>
    </row>
    <row r="10" spans="1:8" x14ac:dyDescent="0.2">
      <c r="A10" s="210"/>
      <c r="B10" s="216"/>
      <c r="C10" s="222" t="s">
        <v>404</v>
      </c>
      <c r="D10" s="223" t="s">
        <v>405</v>
      </c>
      <c r="E10" s="210"/>
      <c r="F10" s="214"/>
      <c r="G10" s="214"/>
      <c r="H10" s="214"/>
    </row>
    <row r="11" spans="1:8" x14ac:dyDescent="0.2">
      <c r="A11" s="224"/>
      <c r="B11" s="216"/>
      <c r="C11" s="225" t="s">
        <v>406</v>
      </c>
      <c r="D11" s="226" t="str">
        <f>+[1]Info!$B$2</f>
        <v>922</v>
      </c>
      <c r="E11" s="224"/>
      <c r="F11" s="214"/>
      <c r="G11" s="214"/>
      <c r="H11" s="214"/>
    </row>
    <row r="12" spans="1:8" x14ac:dyDescent="0.2">
      <c r="A12" s="224"/>
      <c r="B12" s="216"/>
      <c r="C12" s="220" t="s">
        <v>407</v>
      </c>
      <c r="D12" s="221"/>
      <c r="E12" s="224"/>
      <c r="F12" s="214"/>
      <c r="G12" s="214"/>
      <c r="H12" s="214"/>
    </row>
    <row r="13" spans="1:8" x14ac:dyDescent="0.2">
      <c r="A13" s="224"/>
      <c r="B13" s="216"/>
      <c r="C13" s="222"/>
      <c r="D13" s="227" t="str">
        <f>[1]Info!$B$5</f>
        <v>Consuntivo</v>
      </c>
      <c r="E13" s="224"/>
      <c r="F13" s="214"/>
      <c r="G13" s="214"/>
      <c r="H13" s="214"/>
    </row>
    <row r="14" spans="1:8" x14ac:dyDescent="0.2">
      <c r="A14" s="224"/>
      <c r="B14" s="216"/>
      <c r="C14" s="225" t="s">
        <v>408</v>
      </c>
      <c r="D14" s="228" t="str">
        <f>+[1]Info!$B$3</f>
        <v>2024</v>
      </c>
      <c r="E14" s="224"/>
      <c r="F14" s="214"/>
      <c r="G14" s="214"/>
      <c r="H14" s="214"/>
    </row>
    <row r="15" spans="1:8" x14ac:dyDescent="0.2">
      <c r="A15" s="224"/>
      <c r="B15" s="224"/>
      <c r="C15" s="229"/>
      <c r="D15" s="224"/>
      <c r="E15" s="224"/>
      <c r="F15" s="214"/>
      <c r="G15" s="214"/>
      <c r="H15" s="214"/>
    </row>
    <row r="16" spans="1:8" ht="37.5" customHeight="1" x14ac:dyDescent="0.2">
      <c r="A16" s="224"/>
      <c r="B16" s="224"/>
      <c r="C16" s="230" t="s">
        <v>409</v>
      </c>
      <c r="D16" s="231" t="s">
        <v>410</v>
      </c>
      <c r="E16" s="224"/>
      <c r="F16" s="214"/>
      <c r="G16" s="214"/>
      <c r="H16" s="214"/>
    </row>
    <row r="17" spans="1:8" ht="12" thickBot="1" x14ac:dyDescent="0.25">
      <c r="A17" s="214"/>
      <c r="B17" s="214"/>
      <c r="C17" s="232"/>
      <c r="D17" s="233" t="s">
        <v>411</v>
      </c>
      <c r="E17" s="233"/>
      <c r="F17" s="214"/>
      <c r="G17" s="214"/>
      <c r="H17" s="214"/>
    </row>
    <row r="18" spans="1:8" ht="21" x14ac:dyDescent="0.2">
      <c r="A18" s="234" t="s">
        <v>18</v>
      </c>
      <c r="B18" s="235" t="s">
        <v>19</v>
      </c>
      <c r="C18" s="236" t="s">
        <v>412</v>
      </c>
      <c r="D18" s="237" t="s">
        <v>21</v>
      </c>
      <c r="E18" s="238" t="s">
        <v>413</v>
      </c>
      <c r="F18" s="214"/>
      <c r="G18" s="239" t="s">
        <v>414</v>
      </c>
      <c r="H18" s="237" t="s">
        <v>415</v>
      </c>
    </row>
    <row r="19" spans="1:8" ht="12" thickBot="1" x14ac:dyDescent="0.25">
      <c r="A19" s="240"/>
      <c r="B19" s="241"/>
      <c r="C19" s="242"/>
      <c r="D19" s="243"/>
      <c r="E19" s="244"/>
      <c r="F19" s="214"/>
      <c r="G19" s="243"/>
      <c r="H19" s="243"/>
    </row>
    <row r="20" spans="1:8" x14ac:dyDescent="0.2">
      <c r="A20" s="245"/>
      <c r="B20" s="246"/>
      <c r="C20" s="246" t="s">
        <v>416</v>
      </c>
      <c r="D20" s="247"/>
      <c r="E20" s="248"/>
      <c r="F20" s="214"/>
      <c r="G20" s="247"/>
      <c r="H20" s="247"/>
    </row>
    <row r="21" spans="1:8" x14ac:dyDescent="0.2">
      <c r="A21" s="249"/>
      <c r="B21" s="246" t="s">
        <v>417</v>
      </c>
      <c r="C21" s="246" t="s">
        <v>418</v>
      </c>
      <c r="D21" s="250">
        <v>143324667</v>
      </c>
      <c r="E21" s="251" t="s">
        <v>25</v>
      </c>
      <c r="F21" s="214"/>
      <c r="G21" s="252">
        <v>143324667</v>
      </c>
      <c r="H21" s="252">
        <v>0</v>
      </c>
    </row>
    <row r="22" spans="1:8" ht="21" x14ac:dyDescent="0.2">
      <c r="A22" s="253"/>
      <c r="B22" s="246" t="s">
        <v>419</v>
      </c>
      <c r="C22" s="254" t="s">
        <v>420</v>
      </c>
      <c r="D22" s="250">
        <v>58796775</v>
      </c>
      <c r="E22" s="251" t="s">
        <v>25</v>
      </c>
      <c r="F22" s="214"/>
      <c r="G22" s="252">
        <v>58796775</v>
      </c>
      <c r="H22" s="250">
        <v>0</v>
      </c>
    </row>
    <row r="23" spans="1:8" ht="21" x14ac:dyDescent="0.2">
      <c r="A23" s="249"/>
      <c r="B23" s="246" t="s">
        <v>421</v>
      </c>
      <c r="C23" s="254" t="s">
        <v>422</v>
      </c>
      <c r="D23" s="250">
        <v>58796775</v>
      </c>
      <c r="E23" s="251" t="s">
        <v>25</v>
      </c>
      <c r="F23" s="214"/>
      <c r="G23" s="255">
        <v>58796775</v>
      </c>
      <c r="H23" s="255">
        <v>0</v>
      </c>
    </row>
    <row r="24" spans="1:8" x14ac:dyDescent="0.2">
      <c r="A24" s="249"/>
      <c r="B24" s="246" t="s">
        <v>423</v>
      </c>
      <c r="C24" s="254" t="s">
        <v>424</v>
      </c>
      <c r="D24" s="256">
        <v>43022221</v>
      </c>
      <c r="E24" s="251" t="s">
        <v>25</v>
      </c>
      <c r="F24" s="214"/>
      <c r="G24" s="255">
        <v>43022221</v>
      </c>
      <c r="H24" s="255">
        <v>0</v>
      </c>
    </row>
    <row r="25" spans="1:8" ht="21" x14ac:dyDescent="0.2">
      <c r="A25" s="249"/>
      <c r="B25" s="246" t="s">
        <v>425</v>
      </c>
      <c r="C25" s="254" t="s">
        <v>426</v>
      </c>
      <c r="D25" s="256">
        <v>5390098</v>
      </c>
      <c r="E25" s="251" t="s">
        <v>25</v>
      </c>
      <c r="F25" s="214"/>
      <c r="G25" s="255">
        <v>5390098</v>
      </c>
      <c r="H25" s="250">
        <v>0</v>
      </c>
    </row>
    <row r="26" spans="1:8" x14ac:dyDescent="0.2">
      <c r="A26" s="249"/>
      <c r="B26" s="246" t="s">
        <v>427</v>
      </c>
      <c r="C26" s="254" t="s">
        <v>428</v>
      </c>
      <c r="D26" s="257">
        <v>10384456</v>
      </c>
      <c r="E26" s="251" t="s">
        <v>25</v>
      </c>
      <c r="F26" s="214"/>
      <c r="G26" s="255">
        <v>10384456</v>
      </c>
      <c r="H26" s="257">
        <v>0</v>
      </c>
    </row>
    <row r="27" spans="1:8" x14ac:dyDescent="0.2">
      <c r="A27" s="249"/>
      <c r="B27" s="246" t="s">
        <v>429</v>
      </c>
      <c r="C27" s="258" t="s">
        <v>430</v>
      </c>
      <c r="D27" s="256">
        <v>0</v>
      </c>
      <c r="E27" s="251" t="s">
        <v>25</v>
      </c>
      <c r="F27" s="214"/>
      <c r="G27" s="255">
        <v>0</v>
      </c>
      <c r="H27" s="255">
        <v>0</v>
      </c>
    </row>
    <row r="28" spans="1:8" x14ac:dyDescent="0.2">
      <c r="A28" s="249"/>
      <c r="B28" s="246" t="s">
        <v>431</v>
      </c>
      <c r="C28" s="258" t="s">
        <v>432</v>
      </c>
      <c r="D28" s="256">
        <v>10384456</v>
      </c>
      <c r="E28" s="251" t="s">
        <v>25</v>
      </c>
      <c r="F28" s="214"/>
      <c r="G28" s="255">
        <v>10384456</v>
      </c>
      <c r="H28" s="255">
        <v>0</v>
      </c>
    </row>
    <row r="29" spans="1:8" ht="22.5" x14ac:dyDescent="0.2">
      <c r="A29" s="249"/>
      <c r="B29" s="246" t="s">
        <v>433</v>
      </c>
      <c r="C29" s="258" t="s">
        <v>434</v>
      </c>
      <c r="D29" s="256">
        <v>0</v>
      </c>
      <c r="E29" s="251" t="s">
        <v>25</v>
      </c>
      <c r="F29" s="214"/>
      <c r="G29" s="255">
        <v>0</v>
      </c>
      <c r="H29" s="255">
        <v>0</v>
      </c>
    </row>
    <row r="30" spans="1:8" ht="22.5" x14ac:dyDescent="0.2">
      <c r="A30" s="249"/>
      <c r="B30" s="246" t="s">
        <v>435</v>
      </c>
      <c r="C30" s="258" t="s">
        <v>436</v>
      </c>
      <c r="D30" s="256">
        <v>0</v>
      </c>
      <c r="E30" s="251" t="s">
        <v>25</v>
      </c>
      <c r="F30" s="214"/>
      <c r="G30" s="255">
        <v>0</v>
      </c>
      <c r="H30" s="255">
        <v>0</v>
      </c>
    </row>
    <row r="31" spans="1:8" x14ac:dyDescent="0.2">
      <c r="A31" s="249"/>
      <c r="B31" s="246" t="s">
        <v>437</v>
      </c>
      <c r="C31" s="258" t="s">
        <v>438</v>
      </c>
      <c r="D31" s="250">
        <v>48939191</v>
      </c>
      <c r="E31" s="251" t="s">
        <v>25</v>
      </c>
      <c r="F31" s="214"/>
      <c r="G31" s="255">
        <v>48939191</v>
      </c>
      <c r="H31" s="257">
        <v>0</v>
      </c>
    </row>
    <row r="32" spans="1:8" x14ac:dyDescent="0.2">
      <c r="A32" s="249"/>
      <c r="B32" s="246" t="s">
        <v>439</v>
      </c>
      <c r="C32" s="258" t="s">
        <v>440</v>
      </c>
      <c r="D32" s="257">
        <v>0</v>
      </c>
      <c r="E32" s="251" t="s">
        <v>25</v>
      </c>
      <c r="F32" s="214"/>
      <c r="G32" s="255">
        <v>0</v>
      </c>
      <c r="H32" s="255">
        <v>0</v>
      </c>
    </row>
    <row r="33" spans="1:8" ht="22.5" x14ac:dyDescent="0.2">
      <c r="A33" s="249"/>
      <c r="B33" s="246" t="s">
        <v>441</v>
      </c>
      <c r="C33" s="258" t="s">
        <v>442</v>
      </c>
      <c r="D33" s="256">
        <v>0</v>
      </c>
      <c r="E33" s="251" t="s">
        <v>25</v>
      </c>
      <c r="F33" s="214"/>
      <c r="G33" s="255">
        <v>0</v>
      </c>
      <c r="H33" s="255">
        <v>0</v>
      </c>
    </row>
    <row r="34" spans="1:8" ht="33.75" x14ac:dyDescent="0.2">
      <c r="A34" s="249" t="s">
        <v>224</v>
      </c>
      <c r="B34" s="246" t="s">
        <v>443</v>
      </c>
      <c r="C34" s="258" t="s">
        <v>444</v>
      </c>
      <c r="D34" s="256">
        <v>0</v>
      </c>
      <c r="E34" s="251" t="s">
        <v>25</v>
      </c>
      <c r="F34" s="214"/>
      <c r="G34" s="255">
        <v>0</v>
      </c>
      <c r="H34" s="257">
        <v>0</v>
      </c>
    </row>
    <row r="35" spans="1:8" ht="33.75" x14ac:dyDescent="0.2">
      <c r="A35" s="249"/>
      <c r="B35" s="246" t="s">
        <v>445</v>
      </c>
      <c r="C35" s="258" t="s">
        <v>446</v>
      </c>
      <c r="D35" s="256">
        <v>0</v>
      </c>
      <c r="E35" s="251" t="s">
        <v>25</v>
      </c>
      <c r="F35" s="214"/>
      <c r="G35" s="255">
        <v>0</v>
      </c>
      <c r="H35" s="255">
        <v>0</v>
      </c>
    </row>
    <row r="36" spans="1:8" ht="22.5" x14ac:dyDescent="0.2">
      <c r="A36" s="249"/>
      <c r="B36" s="246" t="s">
        <v>447</v>
      </c>
      <c r="C36" s="258" t="s">
        <v>448</v>
      </c>
      <c r="D36" s="256">
        <v>0</v>
      </c>
      <c r="E36" s="251" t="s">
        <v>25</v>
      </c>
      <c r="F36" s="214"/>
      <c r="G36" s="255">
        <v>0</v>
      </c>
      <c r="H36" s="255">
        <v>0</v>
      </c>
    </row>
    <row r="37" spans="1:8" ht="22.5" x14ac:dyDescent="0.2">
      <c r="A37" s="249"/>
      <c r="B37" s="246" t="s">
        <v>449</v>
      </c>
      <c r="C37" s="258" t="s">
        <v>450</v>
      </c>
      <c r="D37" s="257">
        <v>0</v>
      </c>
      <c r="E37" s="251" t="s">
        <v>25</v>
      </c>
      <c r="F37" s="214"/>
      <c r="G37" s="255">
        <v>0</v>
      </c>
      <c r="H37" s="255">
        <v>0</v>
      </c>
    </row>
    <row r="38" spans="1:8" ht="33.75" x14ac:dyDescent="0.2">
      <c r="A38" s="249" t="s">
        <v>263</v>
      </c>
      <c r="B38" s="246" t="s">
        <v>451</v>
      </c>
      <c r="C38" s="258" t="s">
        <v>452</v>
      </c>
      <c r="D38" s="256">
        <v>0</v>
      </c>
      <c r="E38" s="251" t="s">
        <v>25</v>
      </c>
      <c r="F38" s="214"/>
      <c r="G38" s="255">
        <v>0</v>
      </c>
      <c r="H38" s="257">
        <v>0</v>
      </c>
    </row>
    <row r="39" spans="1:8" ht="33.75" x14ac:dyDescent="0.2">
      <c r="A39" s="249" t="s">
        <v>263</v>
      </c>
      <c r="B39" s="246" t="s">
        <v>453</v>
      </c>
      <c r="C39" s="258" t="s">
        <v>454</v>
      </c>
      <c r="D39" s="256">
        <v>0</v>
      </c>
      <c r="E39" s="251" t="s">
        <v>25</v>
      </c>
      <c r="F39" s="214"/>
      <c r="G39" s="255">
        <v>0</v>
      </c>
      <c r="H39" s="255">
        <v>0</v>
      </c>
    </row>
    <row r="40" spans="1:8" ht="22.5" x14ac:dyDescent="0.2">
      <c r="A40" s="249"/>
      <c r="B40" s="246" t="s">
        <v>455</v>
      </c>
      <c r="C40" s="258" t="s">
        <v>456</v>
      </c>
      <c r="D40" s="257">
        <v>48939191</v>
      </c>
      <c r="E40" s="251" t="s">
        <v>25</v>
      </c>
      <c r="F40" s="214"/>
      <c r="G40" s="255">
        <v>48939191</v>
      </c>
      <c r="H40" s="255">
        <v>0</v>
      </c>
    </row>
    <row r="41" spans="1:8" ht="22.5" x14ac:dyDescent="0.2">
      <c r="A41" s="249"/>
      <c r="B41" s="246" t="s">
        <v>457</v>
      </c>
      <c r="C41" s="258" t="s">
        <v>458</v>
      </c>
      <c r="D41" s="256">
        <v>0</v>
      </c>
      <c r="E41" s="251" t="s">
        <v>25</v>
      </c>
      <c r="F41" s="214"/>
      <c r="G41" s="255">
        <v>0</v>
      </c>
      <c r="H41" s="255">
        <v>0</v>
      </c>
    </row>
    <row r="42" spans="1:8" ht="22.5" x14ac:dyDescent="0.2">
      <c r="A42" s="249"/>
      <c r="B42" s="246" t="s">
        <v>459</v>
      </c>
      <c r="C42" s="258" t="s">
        <v>460</v>
      </c>
      <c r="D42" s="256">
        <v>48939191</v>
      </c>
      <c r="E42" s="251" t="s">
        <v>25</v>
      </c>
      <c r="F42" s="214"/>
      <c r="G42" s="255">
        <v>48939191</v>
      </c>
      <c r="H42" s="255">
        <v>0</v>
      </c>
    </row>
    <row r="43" spans="1:8" ht="22.5" x14ac:dyDescent="0.2">
      <c r="A43" s="249"/>
      <c r="B43" s="246" t="s">
        <v>461</v>
      </c>
      <c r="C43" s="258" t="s">
        <v>462</v>
      </c>
      <c r="D43" s="256">
        <v>0</v>
      </c>
      <c r="E43" s="251" t="s">
        <v>25</v>
      </c>
      <c r="F43" s="214"/>
      <c r="G43" s="255">
        <v>0</v>
      </c>
      <c r="H43" s="259">
        <v>0</v>
      </c>
    </row>
    <row r="44" spans="1:8" ht="22.5" x14ac:dyDescent="0.2">
      <c r="A44" s="249"/>
      <c r="B44" s="246" t="s">
        <v>463</v>
      </c>
      <c r="C44" s="258" t="s">
        <v>464</v>
      </c>
      <c r="D44" s="256">
        <v>0</v>
      </c>
      <c r="E44" s="251" t="s">
        <v>25</v>
      </c>
      <c r="F44" s="214"/>
      <c r="G44" s="255">
        <v>0</v>
      </c>
      <c r="H44" s="250">
        <v>0</v>
      </c>
    </row>
    <row r="45" spans="1:8" ht="45" x14ac:dyDescent="0.2">
      <c r="A45" s="249"/>
      <c r="B45" s="246" t="s">
        <v>465</v>
      </c>
      <c r="C45" s="258" t="s">
        <v>466</v>
      </c>
      <c r="D45" s="256">
        <v>0</v>
      </c>
      <c r="E45" s="251" t="s">
        <v>25</v>
      </c>
      <c r="F45" s="214"/>
      <c r="G45" s="255">
        <v>0</v>
      </c>
      <c r="H45" s="255">
        <v>0</v>
      </c>
    </row>
    <row r="46" spans="1:8" x14ac:dyDescent="0.2">
      <c r="A46" s="249"/>
      <c r="B46" s="246" t="s">
        <v>467</v>
      </c>
      <c r="C46" s="258" t="s">
        <v>468</v>
      </c>
      <c r="D46" s="260">
        <v>35533490</v>
      </c>
      <c r="E46" s="251" t="s">
        <v>25</v>
      </c>
      <c r="F46" s="214"/>
      <c r="G46" s="255">
        <v>35533490</v>
      </c>
      <c r="H46" s="255">
        <v>0</v>
      </c>
    </row>
    <row r="47" spans="1:8" ht="22.5" x14ac:dyDescent="0.2">
      <c r="A47" s="249"/>
      <c r="B47" s="246" t="s">
        <v>469</v>
      </c>
      <c r="C47" s="258" t="s">
        <v>470</v>
      </c>
      <c r="D47" s="256">
        <v>20176097</v>
      </c>
      <c r="E47" s="251" t="s">
        <v>25</v>
      </c>
      <c r="F47" s="214"/>
      <c r="G47" s="255">
        <v>20176097</v>
      </c>
      <c r="H47" s="250">
        <v>0</v>
      </c>
    </row>
    <row r="48" spans="1:8" ht="22.5" x14ac:dyDescent="0.2">
      <c r="A48" s="249"/>
      <c r="B48" s="246" t="s">
        <v>471</v>
      </c>
      <c r="C48" s="258" t="s">
        <v>472</v>
      </c>
      <c r="D48" s="256">
        <v>3700153</v>
      </c>
      <c r="E48" s="251" t="s">
        <v>25</v>
      </c>
      <c r="F48" s="214"/>
      <c r="G48" s="255">
        <v>3700153</v>
      </c>
      <c r="H48" s="255">
        <v>0</v>
      </c>
    </row>
    <row r="49" spans="1:8" ht="22.5" x14ac:dyDescent="0.2">
      <c r="A49" s="249"/>
      <c r="B49" s="246" t="s">
        <v>473</v>
      </c>
      <c r="C49" s="258" t="s">
        <v>474</v>
      </c>
      <c r="D49" s="256">
        <v>0</v>
      </c>
      <c r="E49" s="251" t="s">
        <v>25</v>
      </c>
      <c r="F49" s="214"/>
      <c r="G49" s="255">
        <v>0</v>
      </c>
      <c r="H49" s="255">
        <v>0</v>
      </c>
    </row>
    <row r="50" spans="1:8" x14ac:dyDescent="0.2">
      <c r="A50" s="249"/>
      <c r="B50" s="246" t="s">
        <v>475</v>
      </c>
      <c r="C50" s="258" t="s">
        <v>476</v>
      </c>
      <c r="D50" s="256">
        <v>11657240</v>
      </c>
      <c r="E50" s="251" t="s">
        <v>25</v>
      </c>
      <c r="F50" s="214"/>
      <c r="G50" s="255">
        <v>11657240</v>
      </c>
      <c r="H50" s="255">
        <v>0</v>
      </c>
    </row>
    <row r="51" spans="1:8" x14ac:dyDescent="0.2">
      <c r="A51" s="249"/>
      <c r="B51" s="246" t="s">
        <v>477</v>
      </c>
      <c r="C51" s="258" t="s">
        <v>478</v>
      </c>
      <c r="D51" s="256">
        <v>55211</v>
      </c>
      <c r="E51" s="251" t="s">
        <v>25</v>
      </c>
      <c r="F51" s="214"/>
      <c r="G51" s="255">
        <v>55211</v>
      </c>
      <c r="H51" s="255">
        <v>0</v>
      </c>
    </row>
    <row r="52" spans="1:8" ht="22.5" x14ac:dyDescent="0.2">
      <c r="A52" s="249"/>
      <c r="B52" s="246" t="s">
        <v>479</v>
      </c>
      <c r="C52" s="258" t="s">
        <v>480</v>
      </c>
      <c r="D52" s="261">
        <v>1156399</v>
      </c>
      <c r="E52" s="262" t="s">
        <v>481</v>
      </c>
      <c r="F52" s="214"/>
      <c r="G52" s="255">
        <v>1156399</v>
      </c>
      <c r="H52" s="250">
        <v>0</v>
      </c>
    </row>
    <row r="53" spans="1:8" ht="33.75" x14ac:dyDescent="0.2">
      <c r="A53" s="249"/>
      <c r="B53" s="246" t="s">
        <v>482</v>
      </c>
      <c r="C53" s="258" t="s">
        <v>483</v>
      </c>
      <c r="D53" s="256">
        <v>0</v>
      </c>
      <c r="E53" s="262" t="s">
        <v>481</v>
      </c>
      <c r="F53" s="214"/>
      <c r="G53" s="255">
        <v>0</v>
      </c>
      <c r="H53" s="257">
        <v>0</v>
      </c>
    </row>
    <row r="54" spans="1:8" ht="22.5" x14ac:dyDescent="0.2">
      <c r="A54" s="249"/>
      <c r="B54" s="246" t="s">
        <v>484</v>
      </c>
      <c r="C54" s="258" t="s">
        <v>485</v>
      </c>
      <c r="D54" s="256">
        <v>1156399</v>
      </c>
      <c r="E54" s="262" t="s">
        <v>481</v>
      </c>
      <c r="F54" s="214"/>
      <c r="G54" s="255">
        <v>1156399</v>
      </c>
      <c r="H54" s="257">
        <v>0</v>
      </c>
    </row>
    <row r="55" spans="1:8" ht="22.5" x14ac:dyDescent="0.2">
      <c r="A55" s="249"/>
      <c r="B55" s="246" t="s">
        <v>486</v>
      </c>
      <c r="C55" s="258" t="s">
        <v>487</v>
      </c>
      <c r="D55" s="261">
        <v>22730168</v>
      </c>
      <c r="E55" s="251" t="s">
        <v>25</v>
      </c>
      <c r="F55" s="214"/>
      <c r="G55" s="255">
        <v>22730168</v>
      </c>
      <c r="H55" s="255">
        <v>0</v>
      </c>
    </row>
    <row r="56" spans="1:8" ht="33.75" x14ac:dyDescent="0.2">
      <c r="A56" s="249"/>
      <c r="B56" s="246" t="s">
        <v>488</v>
      </c>
      <c r="C56" s="258" t="s">
        <v>489</v>
      </c>
      <c r="D56" s="256">
        <v>0</v>
      </c>
      <c r="E56" s="251" t="s">
        <v>25</v>
      </c>
      <c r="F56" s="214"/>
      <c r="G56" s="255">
        <v>0</v>
      </c>
      <c r="H56" s="255">
        <v>0</v>
      </c>
    </row>
    <row r="57" spans="1:8" ht="33.75" x14ac:dyDescent="0.2">
      <c r="A57" s="249"/>
      <c r="B57" s="246" t="s">
        <v>490</v>
      </c>
      <c r="C57" s="258" t="s">
        <v>491</v>
      </c>
      <c r="D57" s="256">
        <v>116514</v>
      </c>
      <c r="E57" s="251" t="s">
        <v>25</v>
      </c>
      <c r="F57" s="214"/>
      <c r="G57" s="255">
        <v>116514</v>
      </c>
      <c r="H57" s="255">
        <v>0</v>
      </c>
    </row>
    <row r="58" spans="1:8" ht="33.75" x14ac:dyDescent="0.2">
      <c r="A58" s="249"/>
      <c r="B58" s="246" t="s">
        <v>492</v>
      </c>
      <c r="C58" s="258" t="s">
        <v>493</v>
      </c>
      <c r="D58" s="256">
        <v>1028180</v>
      </c>
      <c r="E58" s="251" t="s">
        <v>25</v>
      </c>
      <c r="F58" s="214"/>
      <c r="G58" s="255">
        <v>1028180</v>
      </c>
      <c r="H58" s="255">
        <v>0</v>
      </c>
    </row>
    <row r="59" spans="1:8" ht="22.5" x14ac:dyDescent="0.2">
      <c r="A59" s="249"/>
      <c r="B59" s="246" t="s">
        <v>494</v>
      </c>
      <c r="C59" s="258" t="s">
        <v>495</v>
      </c>
      <c r="D59" s="256">
        <v>21458075</v>
      </c>
      <c r="E59" s="251" t="s">
        <v>25</v>
      </c>
      <c r="F59" s="214"/>
      <c r="G59" s="255">
        <v>21458075</v>
      </c>
      <c r="H59" s="255">
        <v>0</v>
      </c>
    </row>
    <row r="60" spans="1:8" ht="22.5" x14ac:dyDescent="0.2">
      <c r="A60" s="249"/>
      <c r="B60" s="246" t="s">
        <v>496</v>
      </c>
      <c r="C60" s="258" t="s">
        <v>497</v>
      </c>
      <c r="D60" s="256">
        <v>127399</v>
      </c>
      <c r="E60" s="251" t="s">
        <v>25</v>
      </c>
      <c r="F60" s="214"/>
      <c r="G60" s="255">
        <v>127399</v>
      </c>
      <c r="H60" s="255">
        <v>0</v>
      </c>
    </row>
    <row r="61" spans="1:8" ht="22.5" x14ac:dyDescent="0.2">
      <c r="A61" s="249"/>
      <c r="B61" s="246" t="s">
        <v>498</v>
      </c>
      <c r="C61" s="258" t="s">
        <v>499</v>
      </c>
      <c r="D61" s="261">
        <v>213163084</v>
      </c>
      <c r="E61" s="251" t="s">
        <v>25</v>
      </c>
      <c r="F61" s="214"/>
      <c r="G61" s="255">
        <v>213163084</v>
      </c>
      <c r="H61" s="255">
        <v>0</v>
      </c>
    </row>
    <row r="62" spans="1:8" ht="33.75" x14ac:dyDescent="0.2">
      <c r="A62" s="249"/>
      <c r="B62" s="246" t="s">
        <v>500</v>
      </c>
      <c r="C62" s="258" t="s">
        <v>501</v>
      </c>
      <c r="D62" s="260">
        <v>183177608</v>
      </c>
      <c r="E62" s="251" t="s">
        <v>25</v>
      </c>
      <c r="F62" s="214"/>
      <c r="G62" s="255">
        <v>183177608</v>
      </c>
      <c r="H62" s="255">
        <v>0</v>
      </c>
    </row>
    <row r="63" spans="1:8" ht="33.75" x14ac:dyDescent="0.2">
      <c r="A63" s="249" t="s">
        <v>263</v>
      </c>
      <c r="B63" s="246" t="s">
        <v>502</v>
      </c>
      <c r="C63" s="258" t="s">
        <v>503</v>
      </c>
      <c r="D63" s="260">
        <v>146832444</v>
      </c>
      <c r="E63" s="251" t="s">
        <v>25</v>
      </c>
      <c r="F63" s="214"/>
      <c r="G63" s="255">
        <v>146832444</v>
      </c>
      <c r="H63" s="255">
        <v>0</v>
      </c>
    </row>
    <row r="64" spans="1:8" x14ac:dyDescent="0.2">
      <c r="A64" s="249" t="s">
        <v>263</v>
      </c>
      <c r="B64" s="246" t="s">
        <v>504</v>
      </c>
      <c r="C64" s="258" t="s">
        <v>505</v>
      </c>
      <c r="D64" s="256">
        <v>42090987</v>
      </c>
      <c r="E64" s="251" t="s">
        <v>25</v>
      </c>
      <c r="F64" s="214"/>
      <c r="G64" s="255">
        <v>42090987</v>
      </c>
      <c r="H64" s="255">
        <v>0</v>
      </c>
    </row>
    <row r="65" spans="1:8" x14ac:dyDescent="0.2">
      <c r="A65" s="249" t="s">
        <v>263</v>
      </c>
      <c r="B65" s="246" t="s">
        <v>506</v>
      </c>
      <c r="C65" s="258" t="s">
        <v>507</v>
      </c>
      <c r="D65" s="256">
        <v>33125256</v>
      </c>
      <c r="E65" s="251" t="s">
        <v>25</v>
      </c>
      <c r="F65" s="214"/>
      <c r="G65" s="255">
        <v>33125256</v>
      </c>
      <c r="H65" s="257">
        <v>0</v>
      </c>
    </row>
    <row r="66" spans="1:8" ht="22.5" x14ac:dyDescent="0.2">
      <c r="A66" s="214"/>
      <c r="B66" s="246" t="s">
        <v>508</v>
      </c>
      <c r="C66" s="258" t="s">
        <v>509</v>
      </c>
      <c r="D66" s="256">
        <v>0</v>
      </c>
      <c r="E66" s="263" t="s">
        <v>25</v>
      </c>
      <c r="F66" s="214"/>
      <c r="G66" s="255">
        <v>0</v>
      </c>
      <c r="H66" s="255">
        <v>0</v>
      </c>
    </row>
    <row r="67" spans="1:8" ht="22.5" x14ac:dyDescent="0.2">
      <c r="A67" s="249" t="s">
        <v>263</v>
      </c>
      <c r="B67" s="246" t="s">
        <v>510</v>
      </c>
      <c r="C67" s="258" t="s">
        <v>511</v>
      </c>
      <c r="D67" s="256">
        <v>0</v>
      </c>
      <c r="E67" s="251" t="s">
        <v>25</v>
      </c>
      <c r="F67" s="214"/>
      <c r="G67" s="255">
        <v>0</v>
      </c>
      <c r="H67" s="255">
        <v>0</v>
      </c>
    </row>
    <row r="68" spans="1:8" x14ac:dyDescent="0.2">
      <c r="A68" s="249" t="s">
        <v>263</v>
      </c>
      <c r="B68" s="246" t="s">
        <v>512</v>
      </c>
      <c r="C68" s="258" t="s">
        <v>513</v>
      </c>
      <c r="D68" s="256">
        <v>68924224</v>
      </c>
      <c r="E68" s="251" t="s">
        <v>25</v>
      </c>
      <c r="F68" s="214"/>
      <c r="G68" s="255">
        <v>68924224</v>
      </c>
      <c r="H68" s="255">
        <v>0</v>
      </c>
    </row>
    <row r="69" spans="1:8" ht="22.5" x14ac:dyDescent="0.2">
      <c r="A69" s="249" t="s">
        <v>263</v>
      </c>
      <c r="B69" s="246" t="s">
        <v>514</v>
      </c>
      <c r="C69" s="258" t="s">
        <v>515</v>
      </c>
      <c r="D69" s="256">
        <v>0</v>
      </c>
      <c r="E69" s="251" t="s">
        <v>25</v>
      </c>
      <c r="F69" s="214"/>
      <c r="G69" s="255">
        <v>0</v>
      </c>
      <c r="H69" s="255">
        <v>0</v>
      </c>
    </row>
    <row r="70" spans="1:8" ht="22.5" x14ac:dyDescent="0.2">
      <c r="A70" s="249" t="s">
        <v>263</v>
      </c>
      <c r="B70" s="246" t="s">
        <v>516</v>
      </c>
      <c r="C70" s="258" t="s">
        <v>517</v>
      </c>
      <c r="D70" s="256">
        <v>0</v>
      </c>
      <c r="E70" s="251" t="s">
        <v>25</v>
      </c>
      <c r="F70" s="214"/>
      <c r="G70" s="255">
        <v>0</v>
      </c>
      <c r="H70" s="255">
        <v>0</v>
      </c>
    </row>
    <row r="71" spans="1:8" x14ac:dyDescent="0.2">
      <c r="A71" s="249" t="s">
        <v>263</v>
      </c>
      <c r="B71" s="246" t="s">
        <v>518</v>
      </c>
      <c r="C71" s="258" t="s">
        <v>519</v>
      </c>
      <c r="D71" s="256">
        <v>0</v>
      </c>
      <c r="E71" s="251" t="s">
        <v>25</v>
      </c>
      <c r="F71" s="214"/>
      <c r="G71" s="255">
        <v>0</v>
      </c>
      <c r="H71" s="255">
        <v>0</v>
      </c>
    </row>
    <row r="72" spans="1:8" ht="22.5" x14ac:dyDescent="0.2">
      <c r="A72" s="249" t="s">
        <v>263</v>
      </c>
      <c r="B72" s="246" t="s">
        <v>520</v>
      </c>
      <c r="C72" s="258" t="s">
        <v>521</v>
      </c>
      <c r="D72" s="256">
        <v>0</v>
      </c>
      <c r="E72" s="251" t="s">
        <v>25</v>
      </c>
      <c r="F72" s="214"/>
      <c r="G72" s="255">
        <v>0</v>
      </c>
      <c r="H72" s="255">
        <v>0</v>
      </c>
    </row>
    <row r="73" spans="1:8" x14ac:dyDescent="0.2">
      <c r="A73" s="249"/>
      <c r="B73" s="246" t="s">
        <v>522</v>
      </c>
      <c r="C73" s="258" t="s">
        <v>523</v>
      </c>
      <c r="D73" s="256">
        <v>0</v>
      </c>
      <c r="E73" s="251" t="s">
        <v>25</v>
      </c>
      <c r="F73" s="214"/>
      <c r="G73" s="255">
        <v>0</v>
      </c>
      <c r="H73" s="255">
        <v>0</v>
      </c>
    </row>
    <row r="74" spans="1:8" x14ac:dyDescent="0.2">
      <c r="A74" s="249"/>
      <c r="B74" s="246" t="s">
        <v>524</v>
      </c>
      <c r="C74" s="258" t="s">
        <v>525</v>
      </c>
      <c r="D74" s="256">
        <v>0</v>
      </c>
      <c r="E74" s="251" t="s">
        <v>25</v>
      </c>
      <c r="F74" s="214"/>
      <c r="G74" s="255">
        <v>0</v>
      </c>
      <c r="H74" s="255">
        <v>0</v>
      </c>
    </row>
    <row r="75" spans="1:8" ht="22.5" x14ac:dyDescent="0.2">
      <c r="A75" s="249"/>
      <c r="B75" s="246" t="s">
        <v>526</v>
      </c>
      <c r="C75" s="258" t="s">
        <v>527</v>
      </c>
      <c r="D75" s="256">
        <v>0</v>
      </c>
      <c r="E75" s="251" t="s">
        <v>25</v>
      </c>
      <c r="F75" s="214"/>
      <c r="G75" s="255">
        <v>0</v>
      </c>
      <c r="H75" s="255">
        <v>0</v>
      </c>
    </row>
    <row r="76" spans="1:8" ht="22.5" x14ac:dyDescent="0.2">
      <c r="A76" s="249"/>
      <c r="B76" s="246" t="s">
        <v>528</v>
      </c>
      <c r="C76" s="258" t="s">
        <v>529</v>
      </c>
      <c r="D76" s="256">
        <v>562011</v>
      </c>
      <c r="E76" s="251" t="s">
        <v>25</v>
      </c>
      <c r="F76" s="214"/>
      <c r="G76" s="255">
        <v>562011</v>
      </c>
      <c r="H76" s="255">
        <v>0</v>
      </c>
    </row>
    <row r="77" spans="1:8" ht="22.5" x14ac:dyDescent="0.2">
      <c r="A77" s="249"/>
      <c r="B77" s="246" t="s">
        <v>530</v>
      </c>
      <c r="C77" s="258" t="s">
        <v>531</v>
      </c>
      <c r="D77" s="256">
        <v>0</v>
      </c>
      <c r="E77" s="251" t="s">
        <v>25</v>
      </c>
      <c r="F77" s="214"/>
      <c r="G77" s="255">
        <v>0</v>
      </c>
      <c r="H77" s="264">
        <v>0</v>
      </c>
    </row>
    <row r="78" spans="1:8" ht="22.5" x14ac:dyDescent="0.2">
      <c r="A78" s="249" t="s">
        <v>263</v>
      </c>
      <c r="B78" s="246" t="s">
        <v>532</v>
      </c>
      <c r="C78" s="258" t="s">
        <v>533</v>
      </c>
      <c r="D78" s="256">
        <v>2129966</v>
      </c>
      <c r="E78" s="251" t="s">
        <v>25</v>
      </c>
      <c r="F78" s="214"/>
      <c r="G78" s="255">
        <v>2129966</v>
      </c>
      <c r="H78" s="255">
        <v>0</v>
      </c>
    </row>
    <row r="79" spans="1:8" ht="33.75" x14ac:dyDescent="0.2">
      <c r="A79" s="249"/>
      <c r="B79" s="246" t="s">
        <v>534</v>
      </c>
      <c r="C79" s="258" t="s">
        <v>535</v>
      </c>
      <c r="D79" s="256">
        <v>73</v>
      </c>
      <c r="E79" s="251" t="s">
        <v>25</v>
      </c>
      <c r="F79" s="214"/>
      <c r="G79" s="255">
        <v>73</v>
      </c>
      <c r="H79" s="255">
        <v>0</v>
      </c>
    </row>
    <row r="80" spans="1:8" ht="33.75" x14ac:dyDescent="0.2">
      <c r="A80" s="249"/>
      <c r="B80" s="246" t="s">
        <v>536</v>
      </c>
      <c r="C80" s="258" t="s">
        <v>537</v>
      </c>
      <c r="D80" s="260">
        <v>36345091</v>
      </c>
      <c r="E80" s="251" t="s">
        <v>25</v>
      </c>
      <c r="F80" s="214"/>
      <c r="G80" s="255">
        <v>36345091</v>
      </c>
      <c r="H80" s="255">
        <v>0</v>
      </c>
    </row>
    <row r="81" spans="1:8" x14ac:dyDescent="0.2">
      <c r="A81" s="249" t="s">
        <v>229</v>
      </c>
      <c r="B81" s="246" t="s">
        <v>538</v>
      </c>
      <c r="C81" s="258" t="s">
        <v>539</v>
      </c>
      <c r="D81" s="256">
        <v>15543412</v>
      </c>
      <c r="E81" s="251" t="s">
        <v>25</v>
      </c>
      <c r="F81" s="214"/>
      <c r="G81" s="255">
        <v>15543412</v>
      </c>
      <c r="H81" s="257">
        <v>0</v>
      </c>
    </row>
    <row r="82" spans="1:8" x14ac:dyDescent="0.2">
      <c r="A82" s="249" t="s">
        <v>229</v>
      </c>
      <c r="B82" s="246" t="s">
        <v>540</v>
      </c>
      <c r="C82" s="258" t="s">
        <v>541</v>
      </c>
      <c r="D82" s="256">
        <v>6254480</v>
      </c>
      <c r="E82" s="251" t="s">
        <v>25</v>
      </c>
      <c r="F82" s="214"/>
      <c r="G82" s="255">
        <v>6254480</v>
      </c>
      <c r="H82" s="255">
        <v>0</v>
      </c>
    </row>
    <row r="83" spans="1:8" ht="22.5" x14ac:dyDescent="0.2">
      <c r="A83" s="249"/>
      <c r="B83" s="246" t="s">
        <v>542</v>
      </c>
      <c r="C83" s="258" t="s">
        <v>543</v>
      </c>
      <c r="D83" s="256">
        <v>0</v>
      </c>
      <c r="E83" s="251" t="s">
        <v>25</v>
      </c>
      <c r="F83" s="214"/>
      <c r="G83" s="255">
        <v>0</v>
      </c>
      <c r="H83" s="255">
        <v>0</v>
      </c>
    </row>
    <row r="84" spans="1:8" ht="22.5" x14ac:dyDescent="0.2">
      <c r="A84" s="249"/>
      <c r="B84" s="246" t="s">
        <v>544</v>
      </c>
      <c r="C84" s="258" t="s">
        <v>545</v>
      </c>
      <c r="D84" s="256">
        <v>0</v>
      </c>
      <c r="E84" s="251" t="s">
        <v>25</v>
      </c>
      <c r="F84" s="214"/>
      <c r="G84" s="255">
        <v>0</v>
      </c>
      <c r="H84" s="255">
        <v>0</v>
      </c>
    </row>
    <row r="85" spans="1:8" x14ac:dyDescent="0.2">
      <c r="A85" s="249" t="s">
        <v>229</v>
      </c>
      <c r="B85" s="246" t="s">
        <v>546</v>
      </c>
      <c r="C85" s="258" t="s">
        <v>547</v>
      </c>
      <c r="D85" s="256">
        <v>14324730</v>
      </c>
      <c r="E85" s="251" t="s">
        <v>25</v>
      </c>
      <c r="F85" s="214"/>
      <c r="G85" s="255">
        <v>14324730</v>
      </c>
      <c r="H85" s="255">
        <v>0</v>
      </c>
    </row>
    <row r="86" spans="1:8" ht="22.5" x14ac:dyDescent="0.2">
      <c r="A86" s="249" t="s">
        <v>229</v>
      </c>
      <c r="B86" s="246" t="s">
        <v>548</v>
      </c>
      <c r="C86" s="258" t="s">
        <v>549</v>
      </c>
      <c r="D86" s="256">
        <v>0</v>
      </c>
      <c r="E86" s="251" t="s">
        <v>25</v>
      </c>
      <c r="F86" s="214"/>
      <c r="G86" s="255">
        <v>0</v>
      </c>
      <c r="H86" s="255">
        <v>0</v>
      </c>
    </row>
    <row r="87" spans="1:8" ht="22.5" x14ac:dyDescent="0.2">
      <c r="A87" s="249" t="s">
        <v>229</v>
      </c>
      <c r="B87" s="246" t="s">
        <v>550</v>
      </c>
      <c r="C87" s="258" t="s">
        <v>551</v>
      </c>
      <c r="D87" s="256">
        <v>0</v>
      </c>
      <c r="E87" s="251" t="s">
        <v>25</v>
      </c>
      <c r="F87" s="214"/>
      <c r="G87" s="255">
        <v>0</v>
      </c>
      <c r="H87" s="257">
        <v>0</v>
      </c>
    </row>
    <row r="88" spans="1:8" x14ac:dyDescent="0.2">
      <c r="A88" s="249" t="s">
        <v>229</v>
      </c>
      <c r="B88" s="246" t="s">
        <v>552</v>
      </c>
      <c r="C88" s="258" t="s">
        <v>553</v>
      </c>
      <c r="D88" s="256">
        <v>0</v>
      </c>
      <c r="E88" s="251" t="s">
        <v>25</v>
      </c>
      <c r="F88" s="214"/>
      <c r="G88" s="255">
        <v>0</v>
      </c>
      <c r="H88" s="255">
        <v>0</v>
      </c>
    </row>
    <row r="89" spans="1:8" ht="22.5" x14ac:dyDescent="0.2">
      <c r="A89" s="249" t="s">
        <v>229</v>
      </c>
      <c r="B89" s="246" t="s">
        <v>554</v>
      </c>
      <c r="C89" s="258" t="s">
        <v>555</v>
      </c>
      <c r="D89" s="256">
        <v>0</v>
      </c>
      <c r="E89" s="251" t="s">
        <v>25</v>
      </c>
      <c r="F89" s="214"/>
      <c r="G89" s="255">
        <v>0</v>
      </c>
      <c r="H89" s="255">
        <v>0</v>
      </c>
    </row>
    <row r="90" spans="1:8" ht="22.5" x14ac:dyDescent="0.2">
      <c r="A90" s="249"/>
      <c r="B90" s="246" t="s">
        <v>556</v>
      </c>
      <c r="C90" s="258" t="s">
        <v>557</v>
      </c>
      <c r="D90" s="256">
        <v>0</v>
      </c>
      <c r="E90" s="251" t="s">
        <v>25</v>
      </c>
      <c r="F90" s="214"/>
      <c r="G90" s="255">
        <v>0</v>
      </c>
      <c r="H90" s="255">
        <v>0</v>
      </c>
    </row>
    <row r="91" spans="1:8" ht="22.5" x14ac:dyDescent="0.2">
      <c r="A91" s="249"/>
      <c r="B91" s="246" t="s">
        <v>558</v>
      </c>
      <c r="C91" s="258" t="s">
        <v>559</v>
      </c>
      <c r="D91" s="256">
        <v>0</v>
      </c>
      <c r="E91" s="251" t="s">
        <v>25</v>
      </c>
      <c r="F91" s="214"/>
      <c r="G91" s="255">
        <v>0</v>
      </c>
      <c r="H91" s="255">
        <v>0</v>
      </c>
    </row>
    <row r="92" spans="1:8" ht="22.5" x14ac:dyDescent="0.2">
      <c r="A92" s="249" t="s">
        <v>229</v>
      </c>
      <c r="B92" s="246" t="s">
        <v>560</v>
      </c>
      <c r="C92" s="258" t="s">
        <v>561</v>
      </c>
      <c r="D92" s="256">
        <v>0</v>
      </c>
      <c r="E92" s="251" t="s">
        <v>25</v>
      </c>
      <c r="F92" s="214"/>
      <c r="G92" s="255">
        <v>0</v>
      </c>
      <c r="H92" s="255">
        <v>0</v>
      </c>
    </row>
    <row r="93" spans="1:8" ht="22.5" x14ac:dyDescent="0.2">
      <c r="A93" s="249" t="s">
        <v>229</v>
      </c>
      <c r="B93" s="246" t="s">
        <v>562</v>
      </c>
      <c r="C93" s="258" t="s">
        <v>563</v>
      </c>
      <c r="D93" s="256">
        <v>0</v>
      </c>
      <c r="E93" s="251" t="s">
        <v>25</v>
      </c>
      <c r="F93" s="214"/>
      <c r="G93" s="255">
        <v>0</v>
      </c>
      <c r="H93" s="255">
        <v>0</v>
      </c>
    </row>
    <row r="94" spans="1:8" ht="33.75" x14ac:dyDescent="0.2">
      <c r="A94" s="249"/>
      <c r="B94" s="246" t="s">
        <v>564</v>
      </c>
      <c r="C94" s="258" t="s">
        <v>565</v>
      </c>
      <c r="D94" s="256">
        <v>43008</v>
      </c>
      <c r="E94" s="251" t="s">
        <v>25</v>
      </c>
      <c r="F94" s="214"/>
      <c r="G94" s="255">
        <v>43008</v>
      </c>
      <c r="H94" s="255">
        <v>0</v>
      </c>
    </row>
    <row r="95" spans="1:8" ht="33.75" x14ac:dyDescent="0.2">
      <c r="A95" s="249" t="s">
        <v>224</v>
      </c>
      <c r="B95" s="246" t="s">
        <v>566</v>
      </c>
      <c r="C95" s="258" t="s">
        <v>567</v>
      </c>
      <c r="D95" s="265">
        <v>149869</v>
      </c>
      <c r="E95" s="251" t="s">
        <v>25</v>
      </c>
      <c r="F95" s="214"/>
      <c r="G95" s="255">
        <v>149869</v>
      </c>
      <c r="H95" s="252">
        <v>0</v>
      </c>
    </row>
    <row r="96" spans="1:8" ht="22.5" x14ac:dyDescent="0.2">
      <c r="A96" s="249" t="s">
        <v>224</v>
      </c>
      <c r="B96" s="246" t="s">
        <v>568</v>
      </c>
      <c r="C96" s="258" t="s">
        <v>569</v>
      </c>
      <c r="D96" s="256">
        <v>0</v>
      </c>
      <c r="E96" s="251" t="s">
        <v>25</v>
      </c>
      <c r="F96" s="214"/>
      <c r="G96" s="255">
        <v>0</v>
      </c>
      <c r="H96" s="255">
        <v>0</v>
      </c>
    </row>
    <row r="97" spans="1:8" ht="33.75" x14ac:dyDescent="0.2">
      <c r="A97" s="249" t="s">
        <v>224</v>
      </c>
      <c r="B97" s="246" t="s">
        <v>570</v>
      </c>
      <c r="C97" s="258" t="s">
        <v>571</v>
      </c>
      <c r="D97" s="256">
        <v>149869</v>
      </c>
      <c r="E97" s="251" t="s">
        <v>25</v>
      </c>
      <c r="F97" s="214"/>
      <c r="G97" s="255">
        <v>149869</v>
      </c>
      <c r="H97" s="264">
        <v>0</v>
      </c>
    </row>
    <row r="98" spans="1:8" ht="22.5" x14ac:dyDescent="0.2">
      <c r="A98" s="249"/>
      <c r="B98" s="246" t="s">
        <v>572</v>
      </c>
      <c r="C98" s="258" t="s">
        <v>573</v>
      </c>
      <c r="D98" s="256">
        <v>29592</v>
      </c>
      <c r="E98" s="251" t="s">
        <v>25</v>
      </c>
      <c r="F98" s="214"/>
      <c r="G98" s="255">
        <v>29592</v>
      </c>
      <c r="H98" s="255">
        <v>0</v>
      </c>
    </row>
    <row r="99" spans="1:8" ht="33.75" x14ac:dyDescent="0.2">
      <c r="A99" s="249"/>
      <c r="B99" s="246" t="s">
        <v>574</v>
      </c>
      <c r="C99" s="258" t="s">
        <v>575</v>
      </c>
      <c r="D99" s="256">
        <v>0</v>
      </c>
      <c r="E99" s="251" t="s">
        <v>25</v>
      </c>
      <c r="F99" s="214"/>
      <c r="G99" s="255">
        <v>0</v>
      </c>
      <c r="H99" s="255">
        <v>0</v>
      </c>
    </row>
    <row r="100" spans="1:8" ht="45" x14ac:dyDescent="0.2">
      <c r="A100" s="249"/>
      <c r="B100" s="246" t="s">
        <v>576</v>
      </c>
      <c r="C100" s="258" t="s">
        <v>577</v>
      </c>
      <c r="D100" s="256">
        <v>0</v>
      </c>
      <c r="E100" s="251" t="s">
        <v>25</v>
      </c>
      <c r="F100" s="214"/>
      <c r="G100" s="255">
        <v>0</v>
      </c>
      <c r="H100" s="250">
        <v>0</v>
      </c>
    </row>
    <row r="101" spans="1:8" ht="45" x14ac:dyDescent="0.2">
      <c r="A101" s="249" t="s">
        <v>229</v>
      </c>
      <c r="B101" s="246" t="s">
        <v>578</v>
      </c>
      <c r="C101" s="258" t="s">
        <v>579</v>
      </c>
      <c r="D101" s="260">
        <v>0</v>
      </c>
      <c r="E101" s="251" t="s">
        <v>25</v>
      </c>
      <c r="F101" s="214"/>
      <c r="G101" s="255">
        <v>0</v>
      </c>
      <c r="H101" s="255">
        <v>0</v>
      </c>
    </row>
    <row r="102" spans="1:8" ht="22.5" x14ac:dyDescent="0.2">
      <c r="A102" s="249" t="s">
        <v>229</v>
      </c>
      <c r="B102" s="246" t="s">
        <v>580</v>
      </c>
      <c r="C102" s="258" t="s">
        <v>581</v>
      </c>
      <c r="D102" s="256">
        <v>0</v>
      </c>
      <c r="E102" s="251" t="s">
        <v>25</v>
      </c>
      <c r="F102" s="214"/>
      <c r="G102" s="255">
        <v>0</v>
      </c>
      <c r="H102" s="255">
        <v>0</v>
      </c>
    </row>
    <row r="103" spans="1:8" ht="22.5" x14ac:dyDescent="0.2">
      <c r="A103" s="249" t="s">
        <v>229</v>
      </c>
      <c r="B103" s="246" t="s">
        <v>582</v>
      </c>
      <c r="C103" s="258" t="s">
        <v>583</v>
      </c>
      <c r="D103" s="256">
        <v>0</v>
      </c>
      <c r="E103" s="251" t="s">
        <v>25</v>
      </c>
      <c r="F103" s="214"/>
      <c r="G103" s="255">
        <v>0</v>
      </c>
      <c r="H103" s="255">
        <v>0</v>
      </c>
    </row>
    <row r="104" spans="1:8" ht="33.75" x14ac:dyDescent="0.2">
      <c r="A104" s="249"/>
      <c r="B104" s="246" t="s">
        <v>584</v>
      </c>
      <c r="C104" s="258" t="s">
        <v>585</v>
      </c>
      <c r="D104" s="256">
        <v>0</v>
      </c>
      <c r="E104" s="251" t="s">
        <v>25</v>
      </c>
      <c r="F104" s="214"/>
      <c r="G104" s="255">
        <v>0</v>
      </c>
      <c r="H104" s="250">
        <v>0</v>
      </c>
    </row>
    <row r="105" spans="1:8" ht="22.5" x14ac:dyDescent="0.2">
      <c r="A105" s="249" t="s">
        <v>229</v>
      </c>
      <c r="B105" s="246" t="s">
        <v>586</v>
      </c>
      <c r="C105" s="258" t="s">
        <v>587</v>
      </c>
      <c r="D105" s="256">
        <v>0</v>
      </c>
      <c r="E105" s="251" t="s">
        <v>25</v>
      </c>
      <c r="F105" s="214"/>
      <c r="G105" s="255">
        <v>0</v>
      </c>
      <c r="H105" s="255">
        <v>0</v>
      </c>
    </row>
    <row r="106" spans="1:8" ht="33.75" x14ac:dyDescent="0.2">
      <c r="A106" s="249" t="s">
        <v>229</v>
      </c>
      <c r="B106" s="246" t="s">
        <v>588</v>
      </c>
      <c r="C106" s="258" t="s">
        <v>589</v>
      </c>
      <c r="D106" s="256">
        <v>0</v>
      </c>
      <c r="E106" s="251" t="s">
        <v>25</v>
      </c>
      <c r="F106" s="214"/>
      <c r="G106" s="255">
        <v>0</v>
      </c>
      <c r="H106" s="255">
        <v>0</v>
      </c>
    </row>
    <row r="107" spans="1:8" ht="22.5" x14ac:dyDescent="0.2">
      <c r="A107" s="249"/>
      <c r="B107" s="246" t="s">
        <v>590</v>
      </c>
      <c r="C107" s="258" t="s">
        <v>591</v>
      </c>
      <c r="D107" s="256">
        <v>7943324</v>
      </c>
      <c r="E107" s="251" t="s">
        <v>25</v>
      </c>
      <c r="F107" s="214"/>
      <c r="G107" s="255">
        <v>7943324</v>
      </c>
      <c r="H107" s="255">
        <v>0</v>
      </c>
    </row>
    <row r="108" spans="1:8" ht="22.5" x14ac:dyDescent="0.2">
      <c r="A108" s="249"/>
      <c r="B108" s="246" t="s">
        <v>592</v>
      </c>
      <c r="C108" s="258" t="s">
        <v>593</v>
      </c>
      <c r="D108" s="260">
        <v>22042152</v>
      </c>
      <c r="E108" s="251" t="s">
        <v>25</v>
      </c>
      <c r="F108" s="214"/>
      <c r="G108" s="255">
        <v>22042152</v>
      </c>
      <c r="H108" s="257">
        <v>0</v>
      </c>
    </row>
    <row r="109" spans="1:8" ht="22.5" x14ac:dyDescent="0.2">
      <c r="A109" s="249"/>
      <c r="B109" s="246" t="s">
        <v>594</v>
      </c>
      <c r="C109" s="258" t="s">
        <v>595</v>
      </c>
      <c r="D109" s="256">
        <v>14329343</v>
      </c>
      <c r="E109" s="251" t="s">
        <v>25</v>
      </c>
      <c r="F109" s="214"/>
      <c r="G109" s="255">
        <v>14329343</v>
      </c>
      <c r="H109" s="257">
        <v>0</v>
      </c>
    </row>
    <row r="110" spans="1:8" ht="22.5" x14ac:dyDescent="0.2">
      <c r="A110" s="249"/>
      <c r="B110" s="246" t="s">
        <v>596</v>
      </c>
      <c r="C110" s="258" t="s">
        <v>597</v>
      </c>
      <c r="D110" s="256">
        <v>6913541</v>
      </c>
      <c r="E110" s="251" t="s">
        <v>25</v>
      </c>
      <c r="F110" s="214"/>
      <c r="G110" s="255">
        <v>6913541</v>
      </c>
      <c r="H110" s="255">
        <v>0</v>
      </c>
    </row>
    <row r="111" spans="1:8" ht="22.5" x14ac:dyDescent="0.2">
      <c r="A111" s="249"/>
      <c r="B111" s="246" t="s">
        <v>598</v>
      </c>
      <c r="C111" s="258" t="s">
        <v>599</v>
      </c>
      <c r="D111" s="256">
        <v>0</v>
      </c>
      <c r="E111" s="251" t="s">
        <v>25</v>
      </c>
      <c r="F111" s="214"/>
      <c r="G111" s="255">
        <v>0</v>
      </c>
      <c r="H111" s="255">
        <v>0</v>
      </c>
    </row>
    <row r="112" spans="1:8" ht="33.75" x14ac:dyDescent="0.2">
      <c r="A112" s="249"/>
      <c r="B112" s="246" t="s">
        <v>600</v>
      </c>
      <c r="C112" s="258" t="s">
        <v>601</v>
      </c>
      <c r="D112" s="256">
        <v>365616</v>
      </c>
      <c r="E112" s="251" t="s">
        <v>25</v>
      </c>
      <c r="F112" s="214"/>
      <c r="G112" s="255">
        <v>365616</v>
      </c>
      <c r="H112" s="255">
        <v>0</v>
      </c>
    </row>
    <row r="113" spans="1:8" ht="45" x14ac:dyDescent="0.2">
      <c r="A113" s="249" t="s">
        <v>263</v>
      </c>
      <c r="B113" s="246" t="s">
        <v>602</v>
      </c>
      <c r="C113" s="258" t="s">
        <v>603</v>
      </c>
      <c r="D113" s="256">
        <v>0</v>
      </c>
      <c r="E113" s="251" t="s">
        <v>25</v>
      </c>
      <c r="F113" s="214"/>
      <c r="G113" s="255">
        <v>0</v>
      </c>
      <c r="H113" s="255">
        <v>0</v>
      </c>
    </row>
    <row r="114" spans="1:8" ht="22.5" x14ac:dyDescent="0.2">
      <c r="A114" s="249"/>
      <c r="B114" s="246" t="s">
        <v>604</v>
      </c>
      <c r="C114" s="258" t="s">
        <v>605</v>
      </c>
      <c r="D114" s="256">
        <v>0</v>
      </c>
      <c r="E114" s="251" t="s">
        <v>25</v>
      </c>
      <c r="F114" s="214"/>
      <c r="G114" s="255">
        <v>0</v>
      </c>
      <c r="H114" s="252">
        <v>0</v>
      </c>
    </row>
    <row r="115" spans="1:8" ht="33.75" x14ac:dyDescent="0.2">
      <c r="A115" s="249" t="s">
        <v>263</v>
      </c>
      <c r="B115" s="246" t="s">
        <v>606</v>
      </c>
      <c r="C115" s="258" t="s">
        <v>607</v>
      </c>
      <c r="D115" s="256">
        <v>433652</v>
      </c>
      <c r="E115" s="251" t="s">
        <v>25</v>
      </c>
      <c r="F115" s="214"/>
      <c r="G115" s="255">
        <v>433652</v>
      </c>
      <c r="H115" s="255">
        <v>0</v>
      </c>
    </row>
    <row r="116" spans="1:8" x14ac:dyDescent="0.2">
      <c r="A116" s="266"/>
      <c r="B116" s="246" t="s">
        <v>608</v>
      </c>
      <c r="C116" s="258" t="s">
        <v>609</v>
      </c>
      <c r="D116" s="267">
        <v>2522242</v>
      </c>
      <c r="E116" s="251" t="s">
        <v>25</v>
      </c>
      <c r="F116" s="214"/>
      <c r="G116" s="255">
        <v>2522242</v>
      </c>
      <c r="H116" s="255">
        <v>0</v>
      </c>
    </row>
    <row r="117" spans="1:8" x14ac:dyDescent="0.2">
      <c r="A117" s="266"/>
      <c r="B117" s="246" t="s">
        <v>610</v>
      </c>
      <c r="C117" s="258" t="s">
        <v>611</v>
      </c>
      <c r="D117" s="256">
        <v>18317</v>
      </c>
      <c r="E117" s="251" t="s">
        <v>25</v>
      </c>
      <c r="F117" s="214"/>
      <c r="G117" s="255">
        <v>18317</v>
      </c>
      <c r="H117" s="255">
        <v>0</v>
      </c>
    </row>
    <row r="118" spans="1:8" x14ac:dyDescent="0.2">
      <c r="A118" s="268"/>
      <c r="B118" s="246" t="s">
        <v>612</v>
      </c>
      <c r="C118" s="258" t="s">
        <v>613</v>
      </c>
      <c r="D118" s="265">
        <v>0</v>
      </c>
      <c r="E118" s="251" t="s">
        <v>25</v>
      </c>
      <c r="F118" s="214"/>
      <c r="G118" s="255">
        <v>0</v>
      </c>
      <c r="H118" s="250">
        <v>0</v>
      </c>
    </row>
    <row r="119" spans="1:8" ht="33.75" x14ac:dyDescent="0.2">
      <c r="A119" s="268"/>
      <c r="B119" s="246" t="s">
        <v>614</v>
      </c>
      <c r="C119" s="258" t="s">
        <v>615</v>
      </c>
      <c r="D119" s="256">
        <v>0</v>
      </c>
      <c r="E119" s="251" t="s">
        <v>25</v>
      </c>
      <c r="F119" s="214"/>
      <c r="G119" s="255">
        <v>0</v>
      </c>
      <c r="H119" s="255">
        <v>0</v>
      </c>
    </row>
    <row r="120" spans="1:8" ht="22.5" x14ac:dyDescent="0.2">
      <c r="A120" s="268"/>
      <c r="B120" s="246" t="s">
        <v>616</v>
      </c>
      <c r="C120" s="258" t="s">
        <v>617</v>
      </c>
      <c r="D120" s="256">
        <v>0</v>
      </c>
      <c r="E120" s="251" t="s">
        <v>25</v>
      </c>
      <c r="F120" s="214"/>
      <c r="G120" s="255">
        <v>0</v>
      </c>
      <c r="H120" s="255">
        <v>0</v>
      </c>
    </row>
    <row r="121" spans="1:8" ht="22.5" x14ac:dyDescent="0.2">
      <c r="A121" s="269" t="s">
        <v>263</v>
      </c>
      <c r="B121" s="246" t="s">
        <v>618</v>
      </c>
      <c r="C121" s="258" t="s">
        <v>619</v>
      </c>
      <c r="D121" s="261">
        <v>1079537</v>
      </c>
      <c r="E121" s="251" t="s">
        <v>25</v>
      </c>
      <c r="F121" s="214"/>
      <c r="G121" s="255">
        <v>1079537</v>
      </c>
      <c r="H121" s="255">
        <v>0</v>
      </c>
    </row>
    <row r="122" spans="1:8" ht="45" x14ac:dyDescent="0.2">
      <c r="A122" s="249" t="s">
        <v>263</v>
      </c>
      <c r="B122" s="246" t="s">
        <v>620</v>
      </c>
      <c r="C122" s="258" t="s">
        <v>621</v>
      </c>
      <c r="D122" s="256">
        <v>45914</v>
      </c>
      <c r="E122" s="251" t="s">
        <v>25</v>
      </c>
      <c r="F122" s="214"/>
      <c r="G122" s="255">
        <v>45914</v>
      </c>
      <c r="H122" s="255">
        <v>0</v>
      </c>
    </row>
    <row r="123" spans="1:8" ht="22.5" x14ac:dyDescent="0.2">
      <c r="A123" s="249" t="s">
        <v>263</v>
      </c>
      <c r="B123" s="246" t="s">
        <v>622</v>
      </c>
      <c r="C123" s="258" t="s">
        <v>623</v>
      </c>
      <c r="D123" s="256">
        <v>293840</v>
      </c>
      <c r="E123" s="251" t="s">
        <v>25</v>
      </c>
      <c r="F123" s="214"/>
      <c r="G123" s="255">
        <v>293840</v>
      </c>
      <c r="H123" s="255">
        <v>0</v>
      </c>
    </row>
    <row r="124" spans="1:8" ht="22.5" x14ac:dyDescent="0.2">
      <c r="A124" s="249" t="s">
        <v>263</v>
      </c>
      <c r="B124" s="246" t="s">
        <v>624</v>
      </c>
      <c r="C124" s="258" t="s">
        <v>625</v>
      </c>
      <c r="D124" s="256">
        <v>739783</v>
      </c>
      <c r="E124" s="251" t="s">
        <v>25</v>
      </c>
      <c r="F124" s="214"/>
      <c r="G124" s="255">
        <v>739783</v>
      </c>
      <c r="H124" s="255">
        <v>0</v>
      </c>
    </row>
    <row r="125" spans="1:8" ht="22.5" x14ac:dyDescent="0.2">
      <c r="A125" s="249"/>
      <c r="B125" s="246" t="s">
        <v>626</v>
      </c>
      <c r="C125" s="258" t="s">
        <v>627</v>
      </c>
      <c r="D125" s="256">
        <v>0</v>
      </c>
      <c r="E125" s="251" t="s">
        <v>25</v>
      </c>
      <c r="F125" s="214"/>
      <c r="G125" s="255">
        <v>0</v>
      </c>
      <c r="H125" s="270">
        <v>0</v>
      </c>
    </row>
    <row r="126" spans="1:8" ht="22.5" x14ac:dyDescent="0.2">
      <c r="A126" s="249"/>
      <c r="B126" s="246" t="s">
        <v>628</v>
      </c>
      <c r="C126" s="258" t="s">
        <v>629</v>
      </c>
      <c r="D126" s="261">
        <v>1076532</v>
      </c>
      <c r="E126" s="251" t="s">
        <v>25</v>
      </c>
      <c r="F126" s="214"/>
      <c r="G126" s="255">
        <v>1076532</v>
      </c>
      <c r="H126" s="250">
        <v>0</v>
      </c>
    </row>
    <row r="127" spans="1:8" ht="33.75" x14ac:dyDescent="0.2">
      <c r="A127" s="249"/>
      <c r="B127" s="246" t="s">
        <v>630</v>
      </c>
      <c r="C127" s="258" t="s">
        <v>631</v>
      </c>
      <c r="D127" s="256">
        <v>29958</v>
      </c>
      <c r="E127" s="251" t="s">
        <v>25</v>
      </c>
      <c r="F127" s="214"/>
      <c r="G127" s="255">
        <v>29958</v>
      </c>
      <c r="H127" s="255">
        <v>0</v>
      </c>
    </row>
    <row r="128" spans="1:8" ht="22.5" x14ac:dyDescent="0.2">
      <c r="A128" s="249"/>
      <c r="B128" s="246" t="s">
        <v>632</v>
      </c>
      <c r="C128" s="258" t="s">
        <v>633</v>
      </c>
      <c r="D128" s="256">
        <v>991453</v>
      </c>
      <c r="E128" s="251" t="s">
        <v>25</v>
      </c>
      <c r="F128" s="214"/>
      <c r="G128" s="255">
        <v>991453</v>
      </c>
      <c r="H128" s="255">
        <v>0</v>
      </c>
    </row>
    <row r="129" spans="1:8" ht="22.5" x14ac:dyDescent="0.2">
      <c r="A129" s="249"/>
      <c r="B129" s="246" t="s">
        <v>634</v>
      </c>
      <c r="C129" s="258" t="s">
        <v>635</v>
      </c>
      <c r="D129" s="256">
        <v>55121</v>
      </c>
      <c r="E129" s="251" t="s">
        <v>25</v>
      </c>
      <c r="F129" s="214"/>
      <c r="G129" s="255">
        <v>55121</v>
      </c>
      <c r="H129" s="255">
        <v>0</v>
      </c>
    </row>
    <row r="130" spans="1:8" x14ac:dyDescent="0.2">
      <c r="A130" s="249"/>
      <c r="B130" s="246" t="s">
        <v>636</v>
      </c>
      <c r="C130" s="258" t="s">
        <v>637</v>
      </c>
      <c r="D130" s="260">
        <v>347856</v>
      </c>
      <c r="E130" s="251" t="s">
        <v>25</v>
      </c>
      <c r="F130" s="214"/>
      <c r="G130" s="255">
        <v>347856</v>
      </c>
      <c r="H130" s="252">
        <v>0</v>
      </c>
    </row>
    <row r="131" spans="1:8" ht="22.5" x14ac:dyDescent="0.2">
      <c r="A131" s="249"/>
      <c r="B131" s="246" t="s">
        <v>638</v>
      </c>
      <c r="C131" s="258" t="s">
        <v>639</v>
      </c>
      <c r="D131" s="260">
        <v>0</v>
      </c>
      <c r="E131" s="251" t="s">
        <v>25</v>
      </c>
      <c r="F131" s="214"/>
      <c r="G131" s="255">
        <v>0</v>
      </c>
      <c r="H131" s="257">
        <v>0</v>
      </c>
    </row>
    <row r="132" spans="1:8" ht="22.5" x14ac:dyDescent="0.2">
      <c r="A132" s="249"/>
      <c r="B132" s="246" t="s">
        <v>640</v>
      </c>
      <c r="C132" s="258" t="s">
        <v>641</v>
      </c>
      <c r="D132" s="256">
        <v>0</v>
      </c>
      <c r="E132" s="251" t="s">
        <v>25</v>
      </c>
      <c r="F132" s="214"/>
      <c r="G132" s="255">
        <v>0</v>
      </c>
      <c r="H132" s="252">
        <v>0</v>
      </c>
    </row>
    <row r="133" spans="1:8" ht="22.5" x14ac:dyDescent="0.2">
      <c r="A133" s="249"/>
      <c r="B133" s="246" t="s">
        <v>642</v>
      </c>
      <c r="C133" s="258" t="s">
        <v>643</v>
      </c>
      <c r="D133" s="256">
        <v>0</v>
      </c>
      <c r="E133" s="251" t="s">
        <v>25</v>
      </c>
      <c r="F133" s="214"/>
      <c r="G133" s="255">
        <v>0</v>
      </c>
      <c r="H133" s="250">
        <v>0</v>
      </c>
    </row>
    <row r="134" spans="1:8" x14ac:dyDescent="0.2">
      <c r="A134" s="249"/>
      <c r="B134" s="246" t="s">
        <v>644</v>
      </c>
      <c r="C134" s="258" t="s">
        <v>645</v>
      </c>
      <c r="D134" s="256">
        <v>0</v>
      </c>
      <c r="E134" s="251" t="s">
        <v>25</v>
      </c>
      <c r="F134" s="214"/>
      <c r="G134" s="255">
        <v>0</v>
      </c>
      <c r="H134" s="257">
        <v>0</v>
      </c>
    </row>
    <row r="135" spans="1:8" ht="22.5" x14ac:dyDescent="0.2">
      <c r="A135" s="249"/>
      <c r="B135" s="246" t="s">
        <v>646</v>
      </c>
      <c r="C135" s="258" t="s">
        <v>647</v>
      </c>
      <c r="D135" s="256">
        <v>0</v>
      </c>
      <c r="E135" s="251" t="s">
        <v>25</v>
      </c>
      <c r="F135" s="214"/>
      <c r="G135" s="255">
        <v>0</v>
      </c>
      <c r="H135" s="255">
        <v>0</v>
      </c>
    </row>
    <row r="136" spans="1:8" ht="22.5" x14ac:dyDescent="0.2">
      <c r="A136" s="249"/>
      <c r="B136" s="246" t="s">
        <v>648</v>
      </c>
      <c r="C136" s="258" t="s">
        <v>649</v>
      </c>
      <c r="D136" s="256">
        <v>347856</v>
      </c>
      <c r="E136" s="251" t="s">
        <v>25</v>
      </c>
      <c r="F136" s="214"/>
      <c r="G136" s="255">
        <v>347856</v>
      </c>
      <c r="H136" s="255">
        <v>0</v>
      </c>
    </row>
    <row r="137" spans="1:8" ht="22.5" x14ac:dyDescent="0.2">
      <c r="A137" s="249"/>
      <c r="B137" s="246" t="s">
        <v>650</v>
      </c>
      <c r="C137" s="258" t="s">
        <v>651</v>
      </c>
      <c r="D137" s="267">
        <v>1631997</v>
      </c>
      <c r="E137" s="251" t="s">
        <v>25</v>
      </c>
      <c r="F137" s="214"/>
      <c r="G137" s="255">
        <v>1631997</v>
      </c>
      <c r="H137" s="255">
        <v>0</v>
      </c>
    </row>
    <row r="138" spans="1:8" ht="33.75" x14ac:dyDescent="0.2">
      <c r="A138" s="249"/>
      <c r="B138" s="246" t="s">
        <v>652</v>
      </c>
      <c r="C138" s="258" t="s">
        <v>653</v>
      </c>
      <c r="D138" s="256">
        <v>1631997</v>
      </c>
      <c r="E138" s="251" t="s">
        <v>25</v>
      </c>
      <c r="F138" s="214"/>
      <c r="G138" s="255">
        <v>1631997</v>
      </c>
      <c r="H138" s="257">
        <v>0</v>
      </c>
    </row>
    <row r="139" spans="1:8" ht="22.5" x14ac:dyDescent="0.2">
      <c r="A139" s="249"/>
      <c r="B139" s="246" t="s">
        <v>654</v>
      </c>
      <c r="C139" s="258" t="s">
        <v>655</v>
      </c>
      <c r="D139" s="256">
        <v>0</v>
      </c>
      <c r="E139" s="251" t="s">
        <v>25</v>
      </c>
      <c r="F139" s="214"/>
      <c r="G139" s="255">
        <v>0</v>
      </c>
      <c r="H139" s="255">
        <v>0</v>
      </c>
    </row>
    <row r="140" spans="1:8" ht="22.5" x14ac:dyDescent="0.2">
      <c r="A140" s="249"/>
      <c r="B140" s="246" t="s">
        <v>656</v>
      </c>
      <c r="C140" s="258" t="s">
        <v>657</v>
      </c>
      <c r="D140" s="256">
        <v>0</v>
      </c>
      <c r="E140" s="251" t="s">
        <v>25</v>
      </c>
      <c r="F140" s="214"/>
      <c r="G140" s="255">
        <v>0</v>
      </c>
      <c r="H140" s="255">
        <v>0</v>
      </c>
    </row>
    <row r="141" spans="1:8" ht="22.5" x14ac:dyDescent="0.2">
      <c r="A141" s="249"/>
      <c r="B141" s="246" t="s">
        <v>658</v>
      </c>
      <c r="C141" s="258" t="s">
        <v>659</v>
      </c>
      <c r="D141" s="261">
        <v>9472107</v>
      </c>
      <c r="E141" s="251" t="s">
        <v>25</v>
      </c>
      <c r="F141" s="214"/>
      <c r="G141" s="255">
        <v>9472107</v>
      </c>
      <c r="H141" s="255">
        <v>0</v>
      </c>
    </row>
    <row r="142" spans="1:8" ht="22.5" x14ac:dyDescent="0.2">
      <c r="A142" s="249"/>
      <c r="B142" s="246" t="s">
        <v>660</v>
      </c>
      <c r="C142" s="258" t="s">
        <v>661</v>
      </c>
      <c r="D142" s="256">
        <v>1063183</v>
      </c>
      <c r="E142" s="251" t="s">
        <v>25</v>
      </c>
      <c r="F142" s="214"/>
      <c r="G142" s="255">
        <v>1063183</v>
      </c>
      <c r="H142" s="257">
        <v>0</v>
      </c>
    </row>
    <row r="143" spans="1:8" ht="22.5" x14ac:dyDescent="0.2">
      <c r="A143" s="249"/>
      <c r="B143" s="246" t="s">
        <v>662</v>
      </c>
      <c r="C143" s="258" t="s">
        <v>663</v>
      </c>
      <c r="D143" s="256">
        <v>2603286</v>
      </c>
      <c r="E143" s="251" t="s">
        <v>25</v>
      </c>
      <c r="F143" s="214"/>
      <c r="G143" s="255">
        <v>2603286</v>
      </c>
      <c r="H143" s="255">
        <v>0</v>
      </c>
    </row>
    <row r="144" spans="1:8" ht="22.5" x14ac:dyDescent="0.2">
      <c r="A144" s="249"/>
      <c r="B144" s="246" t="s">
        <v>664</v>
      </c>
      <c r="C144" s="258" t="s">
        <v>665</v>
      </c>
      <c r="D144" s="256">
        <v>1438459</v>
      </c>
      <c r="E144" s="251" t="s">
        <v>25</v>
      </c>
      <c r="F144" s="214"/>
      <c r="G144" s="255">
        <v>1438459</v>
      </c>
      <c r="H144" s="255">
        <v>0</v>
      </c>
    </row>
    <row r="145" spans="1:8" ht="22.5" x14ac:dyDescent="0.2">
      <c r="A145" s="249"/>
      <c r="B145" s="246" t="s">
        <v>666</v>
      </c>
      <c r="C145" s="258" t="s">
        <v>667</v>
      </c>
      <c r="D145" s="256">
        <v>0</v>
      </c>
      <c r="E145" s="251" t="s">
        <v>25</v>
      </c>
      <c r="F145" s="214"/>
      <c r="G145" s="255">
        <v>0</v>
      </c>
      <c r="H145" s="255">
        <v>0</v>
      </c>
    </row>
    <row r="146" spans="1:8" ht="22.5" x14ac:dyDescent="0.2">
      <c r="A146" s="249"/>
      <c r="B146" s="246" t="s">
        <v>668</v>
      </c>
      <c r="C146" s="258" t="s">
        <v>669</v>
      </c>
      <c r="D146" s="256">
        <v>808886</v>
      </c>
      <c r="E146" s="251" t="s">
        <v>25</v>
      </c>
      <c r="F146" s="214"/>
      <c r="G146" s="255">
        <v>808886</v>
      </c>
      <c r="H146" s="255">
        <v>0</v>
      </c>
    </row>
    <row r="147" spans="1:8" ht="22.5" x14ac:dyDescent="0.2">
      <c r="A147" s="249"/>
      <c r="B147" s="246" t="s">
        <v>670</v>
      </c>
      <c r="C147" s="258" t="s">
        <v>671</v>
      </c>
      <c r="D147" s="256">
        <v>3558293</v>
      </c>
      <c r="E147" s="251" t="s">
        <v>25</v>
      </c>
      <c r="F147" s="214"/>
      <c r="G147" s="255">
        <v>3558293</v>
      </c>
      <c r="H147" s="255">
        <v>0</v>
      </c>
    </row>
    <row r="148" spans="1:8" ht="22.5" x14ac:dyDescent="0.2">
      <c r="A148" s="249"/>
      <c r="B148" s="246" t="s">
        <v>672</v>
      </c>
      <c r="C148" s="258" t="s">
        <v>673</v>
      </c>
      <c r="D148" s="256">
        <v>0</v>
      </c>
      <c r="E148" s="251" t="s">
        <v>25</v>
      </c>
      <c r="F148" s="214"/>
      <c r="G148" s="255">
        <v>0</v>
      </c>
      <c r="H148" s="255">
        <v>0</v>
      </c>
    </row>
    <row r="149" spans="1:8" x14ac:dyDescent="0.2">
      <c r="A149" s="249"/>
      <c r="B149" s="246" t="s">
        <v>674</v>
      </c>
      <c r="C149" s="258" t="s">
        <v>675</v>
      </c>
      <c r="D149" s="261">
        <v>7815236</v>
      </c>
      <c r="E149" s="251" t="s">
        <v>25</v>
      </c>
      <c r="F149" s="214"/>
      <c r="G149" s="255">
        <v>7815236</v>
      </c>
      <c r="H149" s="255">
        <v>0</v>
      </c>
    </row>
    <row r="150" spans="1:8" x14ac:dyDescent="0.2">
      <c r="A150" s="249"/>
      <c r="B150" s="246" t="s">
        <v>676</v>
      </c>
      <c r="C150" s="258" t="s">
        <v>677</v>
      </c>
      <c r="D150" s="256">
        <v>6874793</v>
      </c>
      <c r="E150" s="251" t="s">
        <v>25</v>
      </c>
      <c r="F150" s="214"/>
      <c r="G150" s="255">
        <v>6874793</v>
      </c>
      <c r="H150" s="255">
        <v>0</v>
      </c>
    </row>
    <row r="151" spans="1:8" ht="22.5" x14ac:dyDescent="0.2">
      <c r="A151" s="249"/>
      <c r="B151" s="246" t="s">
        <v>678</v>
      </c>
      <c r="C151" s="258" t="s">
        <v>679</v>
      </c>
      <c r="D151" s="256">
        <v>480041</v>
      </c>
      <c r="E151" s="251" t="s">
        <v>25</v>
      </c>
      <c r="F151" s="214"/>
      <c r="G151" s="255">
        <v>480041</v>
      </c>
      <c r="H151" s="255">
        <v>0</v>
      </c>
    </row>
    <row r="152" spans="1:8" x14ac:dyDescent="0.2">
      <c r="A152" s="249"/>
      <c r="B152" s="246" t="s">
        <v>680</v>
      </c>
      <c r="C152" s="258" t="s">
        <v>681</v>
      </c>
      <c r="D152" s="256">
        <v>460402</v>
      </c>
      <c r="E152" s="251" t="s">
        <v>25</v>
      </c>
      <c r="F152" s="214"/>
      <c r="G152" s="255">
        <v>460402</v>
      </c>
      <c r="H152" s="250">
        <v>0</v>
      </c>
    </row>
    <row r="153" spans="1:8" x14ac:dyDescent="0.2">
      <c r="A153" s="249"/>
      <c r="B153" s="246" t="s">
        <v>682</v>
      </c>
      <c r="C153" s="254" t="s">
        <v>683</v>
      </c>
      <c r="D153" s="267">
        <v>399503102</v>
      </c>
      <c r="E153" s="251" t="s">
        <v>25</v>
      </c>
      <c r="F153" s="214"/>
      <c r="G153" s="255">
        <v>399503102</v>
      </c>
      <c r="H153" s="255">
        <v>0</v>
      </c>
    </row>
    <row r="154" spans="1:8" x14ac:dyDescent="0.2">
      <c r="A154" s="249"/>
      <c r="B154" s="246"/>
      <c r="C154" s="258" t="s">
        <v>684</v>
      </c>
      <c r="D154" s="257"/>
      <c r="E154" s="251" t="s">
        <v>25</v>
      </c>
      <c r="F154" s="214"/>
      <c r="G154" s="255">
        <v>0</v>
      </c>
      <c r="H154" s="255">
        <v>0</v>
      </c>
    </row>
    <row r="155" spans="1:8" x14ac:dyDescent="0.2">
      <c r="A155" s="249"/>
      <c r="B155" s="246" t="s">
        <v>685</v>
      </c>
      <c r="C155" s="258" t="s">
        <v>686</v>
      </c>
      <c r="D155" s="267">
        <v>126317744</v>
      </c>
      <c r="E155" s="251" t="s">
        <v>25</v>
      </c>
      <c r="F155" s="214"/>
      <c r="G155" s="255">
        <v>126317744</v>
      </c>
      <c r="H155" s="255">
        <v>0</v>
      </c>
    </row>
    <row r="156" spans="1:8" x14ac:dyDescent="0.2">
      <c r="A156" s="249"/>
      <c r="B156" s="246" t="s">
        <v>687</v>
      </c>
      <c r="C156" s="258" t="s">
        <v>688</v>
      </c>
      <c r="D156" s="261">
        <v>125473706</v>
      </c>
      <c r="E156" s="251" t="s">
        <v>25</v>
      </c>
      <c r="F156" s="214"/>
      <c r="G156" s="255">
        <v>125473706</v>
      </c>
      <c r="H156" s="255">
        <v>0</v>
      </c>
    </row>
    <row r="157" spans="1:8" x14ac:dyDescent="0.2">
      <c r="A157" s="249"/>
      <c r="B157" s="246" t="s">
        <v>689</v>
      </c>
      <c r="C157" s="258" t="s">
        <v>690</v>
      </c>
      <c r="D157" s="260">
        <v>93912143</v>
      </c>
      <c r="E157" s="251" t="s">
        <v>25</v>
      </c>
      <c r="F157" s="214"/>
      <c r="G157" s="255">
        <v>93912143</v>
      </c>
      <c r="H157" s="255">
        <v>0</v>
      </c>
    </row>
    <row r="158" spans="1:8" ht="33.75" x14ac:dyDescent="0.2">
      <c r="A158" s="249"/>
      <c r="B158" s="246" t="s">
        <v>691</v>
      </c>
      <c r="C158" s="258" t="s">
        <v>692</v>
      </c>
      <c r="D158" s="256">
        <v>93413521</v>
      </c>
      <c r="E158" s="251" t="s">
        <v>25</v>
      </c>
      <c r="F158" s="214"/>
      <c r="G158" s="255">
        <v>93413521</v>
      </c>
      <c r="H158" s="255">
        <v>0</v>
      </c>
    </row>
    <row r="159" spans="1:8" x14ac:dyDescent="0.2">
      <c r="A159" s="249"/>
      <c r="B159" s="246" t="s">
        <v>693</v>
      </c>
      <c r="C159" s="258" t="s">
        <v>694</v>
      </c>
      <c r="D159" s="256">
        <v>328979</v>
      </c>
      <c r="E159" s="251" t="s">
        <v>25</v>
      </c>
      <c r="F159" s="214"/>
      <c r="G159" s="255">
        <v>328979</v>
      </c>
      <c r="H159" s="255">
        <v>0</v>
      </c>
    </row>
    <row r="160" spans="1:8" x14ac:dyDescent="0.2">
      <c r="A160" s="249"/>
      <c r="B160" s="246" t="s">
        <v>695</v>
      </c>
      <c r="C160" s="258" t="s">
        <v>696</v>
      </c>
      <c r="D160" s="256">
        <v>41244</v>
      </c>
      <c r="E160" s="251" t="s">
        <v>25</v>
      </c>
      <c r="F160" s="214"/>
      <c r="G160" s="255">
        <v>41244</v>
      </c>
      <c r="H160" s="252">
        <v>0</v>
      </c>
    </row>
    <row r="161" spans="1:8" x14ac:dyDescent="0.2">
      <c r="A161" s="249"/>
      <c r="B161" s="246" t="s">
        <v>697</v>
      </c>
      <c r="C161" s="258" t="s">
        <v>698</v>
      </c>
      <c r="D161" s="260">
        <v>128399</v>
      </c>
      <c r="E161" s="251" t="s">
        <v>25</v>
      </c>
      <c r="F161" s="214"/>
      <c r="G161" s="255">
        <v>128399</v>
      </c>
      <c r="H161" s="252">
        <v>0</v>
      </c>
    </row>
    <row r="162" spans="1:8" ht="33.75" x14ac:dyDescent="0.2">
      <c r="A162" s="249"/>
      <c r="B162" s="246" t="s">
        <v>699</v>
      </c>
      <c r="C162" s="258" t="s">
        <v>700</v>
      </c>
      <c r="D162" s="256">
        <v>128399</v>
      </c>
      <c r="E162" s="251" t="s">
        <v>25</v>
      </c>
      <c r="F162" s="214"/>
      <c r="G162" s="255">
        <v>128399</v>
      </c>
      <c r="H162" s="250">
        <v>0</v>
      </c>
    </row>
    <row r="163" spans="1:8" ht="33.75" x14ac:dyDescent="0.2">
      <c r="A163" s="249"/>
      <c r="B163" s="246" t="s">
        <v>701</v>
      </c>
      <c r="C163" s="258" t="s">
        <v>702</v>
      </c>
      <c r="D163" s="256">
        <v>0</v>
      </c>
      <c r="E163" s="251" t="s">
        <v>25</v>
      </c>
      <c r="F163" s="214"/>
      <c r="G163" s="255">
        <v>0</v>
      </c>
      <c r="H163" s="257">
        <v>0</v>
      </c>
    </row>
    <row r="164" spans="1:8" ht="22.5" x14ac:dyDescent="0.2">
      <c r="A164" s="249"/>
      <c r="B164" s="246" t="s">
        <v>703</v>
      </c>
      <c r="C164" s="258" t="s">
        <v>704</v>
      </c>
      <c r="D164" s="256">
        <v>0</v>
      </c>
      <c r="E164" s="251" t="s">
        <v>25</v>
      </c>
      <c r="F164" s="214"/>
      <c r="G164" s="255">
        <v>0</v>
      </c>
      <c r="H164" s="255">
        <v>0</v>
      </c>
    </row>
    <row r="165" spans="1:8" x14ac:dyDescent="0.2">
      <c r="A165" s="249"/>
      <c r="B165" s="246" t="s">
        <v>705</v>
      </c>
      <c r="C165" s="258" t="s">
        <v>706</v>
      </c>
      <c r="D165" s="260">
        <v>1398293</v>
      </c>
      <c r="E165" s="251" t="s">
        <v>25</v>
      </c>
      <c r="F165" s="214"/>
      <c r="G165" s="255">
        <v>1398293</v>
      </c>
      <c r="H165" s="255">
        <v>0</v>
      </c>
    </row>
    <row r="166" spans="1:8" ht="22.5" x14ac:dyDescent="0.2">
      <c r="A166" s="249" t="s">
        <v>263</v>
      </c>
      <c r="B166" s="246" t="s">
        <v>707</v>
      </c>
      <c r="C166" s="258" t="s">
        <v>708</v>
      </c>
      <c r="D166" s="256">
        <v>1393382</v>
      </c>
      <c r="E166" s="251" t="s">
        <v>25</v>
      </c>
      <c r="F166" s="214"/>
      <c r="G166" s="255">
        <v>1393382</v>
      </c>
      <c r="H166" s="255">
        <v>0</v>
      </c>
    </row>
    <row r="167" spans="1:8" ht="22.5" x14ac:dyDescent="0.2">
      <c r="A167" s="249" t="s">
        <v>229</v>
      </c>
      <c r="B167" s="246" t="s">
        <v>709</v>
      </c>
      <c r="C167" s="258" t="s">
        <v>710</v>
      </c>
      <c r="D167" s="256">
        <v>0</v>
      </c>
      <c r="E167" s="251" t="s">
        <v>25</v>
      </c>
      <c r="F167" s="214"/>
      <c r="G167" s="255">
        <v>0</v>
      </c>
      <c r="H167" s="255">
        <v>0</v>
      </c>
    </row>
    <row r="168" spans="1:8" x14ac:dyDescent="0.2">
      <c r="A168" s="249"/>
      <c r="B168" s="246" t="s">
        <v>711</v>
      </c>
      <c r="C168" s="258" t="s">
        <v>712</v>
      </c>
      <c r="D168" s="256">
        <v>4911</v>
      </c>
      <c r="E168" s="251" t="s">
        <v>25</v>
      </c>
      <c r="F168" s="214"/>
      <c r="G168" s="255">
        <v>4911</v>
      </c>
      <c r="H168" s="255">
        <v>0</v>
      </c>
    </row>
    <row r="169" spans="1:8" x14ac:dyDescent="0.2">
      <c r="A169" s="249"/>
      <c r="B169" s="246" t="s">
        <v>713</v>
      </c>
      <c r="C169" s="258" t="s">
        <v>714</v>
      </c>
      <c r="D169" s="260">
        <v>20936315</v>
      </c>
      <c r="E169" s="251" t="s">
        <v>25</v>
      </c>
      <c r="F169" s="214"/>
      <c r="G169" s="255">
        <v>20936315</v>
      </c>
      <c r="H169" s="255">
        <v>0</v>
      </c>
    </row>
    <row r="170" spans="1:8" x14ac:dyDescent="0.2">
      <c r="A170" s="249"/>
      <c r="B170" s="246" t="s">
        <v>715</v>
      </c>
      <c r="C170" s="258" t="s">
        <v>716</v>
      </c>
      <c r="D170" s="256">
        <v>17073724</v>
      </c>
      <c r="E170" s="251" t="s">
        <v>25</v>
      </c>
      <c r="F170" s="214"/>
      <c r="G170" s="255">
        <v>17073724</v>
      </c>
      <c r="H170" s="250">
        <v>0</v>
      </c>
    </row>
    <row r="171" spans="1:8" x14ac:dyDescent="0.2">
      <c r="A171" s="249"/>
      <c r="B171" s="246" t="s">
        <v>717</v>
      </c>
      <c r="C171" s="258" t="s">
        <v>718</v>
      </c>
      <c r="D171" s="256">
        <v>10400</v>
      </c>
      <c r="E171" s="251" t="s">
        <v>25</v>
      </c>
      <c r="F171" s="214"/>
      <c r="G171" s="255">
        <v>10400</v>
      </c>
      <c r="H171" s="255">
        <v>0</v>
      </c>
    </row>
    <row r="172" spans="1:8" ht="22.5" x14ac:dyDescent="0.2">
      <c r="A172" s="249"/>
      <c r="B172" s="246" t="s">
        <v>719</v>
      </c>
      <c r="C172" s="258" t="s">
        <v>720</v>
      </c>
      <c r="D172" s="256">
        <v>3852191</v>
      </c>
      <c r="E172" s="251" t="s">
        <v>25</v>
      </c>
      <c r="F172" s="214"/>
      <c r="G172" s="255">
        <v>3852191</v>
      </c>
      <c r="H172" s="255">
        <v>0</v>
      </c>
    </row>
    <row r="173" spans="1:8" x14ac:dyDescent="0.2">
      <c r="A173" s="249"/>
      <c r="B173" s="246" t="s">
        <v>721</v>
      </c>
      <c r="C173" s="258" t="s">
        <v>722</v>
      </c>
      <c r="D173" s="256">
        <v>28263</v>
      </c>
      <c r="E173" s="251" t="s">
        <v>25</v>
      </c>
      <c r="F173" s="214"/>
      <c r="G173" s="255">
        <v>28263</v>
      </c>
      <c r="H173" s="255">
        <v>0</v>
      </c>
    </row>
    <row r="174" spans="1:8" x14ac:dyDescent="0.2">
      <c r="A174" s="249"/>
      <c r="B174" s="246" t="s">
        <v>723</v>
      </c>
      <c r="C174" s="258" t="s">
        <v>724</v>
      </c>
      <c r="D174" s="256">
        <v>0</v>
      </c>
      <c r="E174" s="251" t="s">
        <v>25</v>
      </c>
      <c r="F174" s="214"/>
      <c r="G174" s="255">
        <v>0</v>
      </c>
      <c r="H174" s="250">
        <v>0</v>
      </c>
    </row>
    <row r="175" spans="1:8" x14ac:dyDescent="0.2">
      <c r="A175" s="249"/>
      <c r="B175" s="246" t="s">
        <v>725</v>
      </c>
      <c r="C175" s="258" t="s">
        <v>726</v>
      </c>
      <c r="D175" s="256">
        <v>7651133</v>
      </c>
      <c r="E175" s="251" t="s">
        <v>25</v>
      </c>
      <c r="F175" s="214"/>
      <c r="G175" s="255">
        <v>7651133</v>
      </c>
      <c r="H175" s="255">
        <v>0</v>
      </c>
    </row>
    <row r="176" spans="1:8" x14ac:dyDescent="0.2">
      <c r="A176" s="249"/>
      <c r="B176" s="246" t="s">
        <v>727</v>
      </c>
      <c r="C176" s="258" t="s">
        <v>728</v>
      </c>
      <c r="D176" s="256">
        <v>271065</v>
      </c>
      <c r="E176" s="251" t="s">
        <v>25</v>
      </c>
      <c r="F176" s="214"/>
      <c r="G176" s="255">
        <v>271065</v>
      </c>
      <c r="H176" s="255">
        <v>0</v>
      </c>
    </row>
    <row r="177" spans="1:8" x14ac:dyDescent="0.2">
      <c r="A177" s="249"/>
      <c r="B177" s="246" t="s">
        <v>729</v>
      </c>
      <c r="C177" s="258" t="s">
        <v>730</v>
      </c>
      <c r="D177" s="256">
        <v>1276494</v>
      </c>
      <c r="E177" s="251" t="s">
        <v>25</v>
      </c>
      <c r="F177" s="214"/>
      <c r="G177" s="255">
        <v>1276494</v>
      </c>
      <c r="H177" s="255">
        <v>0</v>
      </c>
    </row>
    <row r="178" spans="1:8" ht="22.5" x14ac:dyDescent="0.2">
      <c r="A178" s="249" t="s">
        <v>263</v>
      </c>
      <c r="B178" s="246" t="s">
        <v>731</v>
      </c>
      <c r="C178" s="258" t="s">
        <v>732</v>
      </c>
      <c r="D178" s="271">
        <v>0</v>
      </c>
      <c r="E178" s="251" t="s">
        <v>25</v>
      </c>
      <c r="F178" s="214"/>
      <c r="G178" s="255">
        <v>0</v>
      </c>
      <c r="H178" s="255">
        <v>0</v>
      </c>
    </row>
    <row r="179" spans="1:8" x14ac:dyDescent="0.2">
      <c r="A179" s="249"/>
      <c r="B179" s="246" t="s">
        <v>733</v>
      </c>
      <c r="C179" s="258" t="s">
        <v>734</v>
      </c>
      <c r="D179" s="256">
        <v>0</v>
      </c>
      <c r="E179" s="251" t="s">
        <v>25</v>
      </c>
      <c r="F179" s="214"/>
      <c r="G179" s="255">
        <v>0</v>
      </c>
      <c r="H179" s="257">
        <v>0</v>
      </c>
    </row>
    <row r="180" spans="1:8" x14ac:dyDescent="0.2">
      <c r="A180" s="249"/>
      <c r="B180" s="246" t="s">
        <v>735</v>
      </c>
      <c r="C180" s="258" t="s">
        <v>736</v>
      </c>
      <c r="D180" s="256">
        <v>0</v>
      </c>
      <c r="E180" s="251" t="s">
        <v>25</v>
      </c>
      <c r="F180" s="214"/>
      <c r="G180" s="255">
        <v>0</v>
      </c>
      <c r="H180" s="255">
        <v>0</v>
      </c>
    </row>
    <row r="181" spans="1:8" x14ac:dyDescent="0.2">
      <c r="A181" s="249"/>
      <c r="B181" s="246" t="s">
        <v>737</v>
      </c>
      <c r="C181" s="258" t="s">
        <v>738</v>
      </c>
      <c r="D181" s="256">
        <v>0</v>
      </c>
      <c r="E181" s="251" t="s">
        <v>25</v>
      </c>
      <c r="F181" s="214"/>
      <c r="G181" s="255">
        <v>0</v>
      </c>
      <c r="H181" s="255">
        <v>0</v>
      </c>
    </row>
    <row r="182" spans="1:8" x14ac:dyDescent="0.2">
      <c r="A182" s="249"/>
      <c r="B182" s="246" t="s">
        <v>739</v>
      </c>
      <c r="C182" s="258" t="s">
        <v>740</v>
      </c>
      <c r="D182" s="256">
        <v>0</v>
      </c>
      <c r="E182" s="251" t="s">
        <v>25</v>
      </c>
      <c r="F182" s="214"/>
      <c r="G182" s="255">
        <v>0</v>
      </c>
      <c r="H182" s="255">
        <v>0</v>
      </c>
    </row>
    <row r="183" spans="1:8" x14ac:dyDescent="0.2">
      <c r="A183" s="249"/>
      <c r="B183" s="246" t="s">
        <v>741</v>
      </c>
      <c r="C183" s="258" t="s">
        <v>742</v>
      </c>
      <c r="D183" s="256">
        <v>0</v>
      </c>
      <c r="E183" s="251" t="s">
        <v>25</v>
      </c>
      <c r="F183" s="214"/>
      <c r="G183" s="255">
        <v>0</v>
      </c>
      <c r="H183" s="255">
        <v>0</v>
      </c>
    </row>
    <row r="184" spans="1:8" x14ac:dyDescent="0.2">
      <c r="A184" s="249"/>
      <c r="B184" s="246" t="s">
        <v>743</v>
      </c>
      <c r="C184" s="258" t="s">
        <v>744</v>
      </c>
      <c r="D184" s="256">
        <v>0</v>
      </c>
      <c r="E184" s="251" t="s">
        <v>25</v>
      </c>
      <c r="F184" s="214"/>
      <c r="G184" s="255">
        <v>0</v>
      </c>
      <c r="H184" s="255">
        <v>0</v>
      </c>
    </row>
    <row r="185" spans="1:8" x14ac:dyDescent="0.2">
      <c r="A185" s="249"/>
      <c r="B185" s="246" t="s">
        <v>745</v>
      </c>
      <c r="C185" s="258" t="s">
        <v>746</v>
      </c>
      <c r="D185" s="256">
        <v>0</v>
      </c>
      <c r="E185" s="251" t="s">
        <v>25</v>
      </c>
      <c r="F185" s="214"/>
      <c r="G185" s="255">
        <v>0</v>
      </c>
      <c r="H185" s="250">
        <v>0</v>
      </c>
    </row>
    <row r="186" spans="1:8" x14ac:dyDescent="0.2">
      <c r="A186" s="249"/>
      <c r="B186" s="246" t="s">
        <v>747</v>
      </c>
      <c r="C186" s="258" t="s">
        <v>748</v>
      </c>
      <c r="D186" s="256">
        <v>0</v>
      </c>
      <c r="E186" s="251" t="s">
        <v>25</v>
      </c>
      <c r="F186" s="214"/>
      <c r="G186" s="255">
        <v>0</v>
      </c>
      <c r="H186" s="255">
        <v>0</v>
      </c>
    </row>
    <row r="187" spans="1:8" x14ac:dyDescent="0.2">
      <c r="A187" s="249"/>
      <c r="B187" s="246" t="s">
        <v>749</v>
      </c>
      <c r="C187" s="258" t="s">
        <v>750</v>
      </c>
      <c r="D187" s="261">
        <v>844038</v>
      </c>
      <c r="E187" s="251" t="s">
        <v>25</v>
      </c>
      <c r="F187" s="214"/>
      <c r="G187" s="255">
        <v>844038</v>
      </c>
      <c r="H187" s="255">
        <v>0</v>
      </c>
    </row>
    <row r="188" spans="1:8" x14ac:dyDescent="0.2">
      <c r="A188" s="249"/>
      <c r="B188" s="246" t="s">
        <v>751</v>
      </c>
      <c r="C188" s="258" t="s">
        <v>752</v>
      </c>
      <c r="D188" s="256">
        <v>1977</v>
      </c>
      <c r="E188" s="251" t="s">
        <v>25</v>
      </c>
      <c r="F188" s="214"/>
      <c r="G188" s="255">
        <v>1977</v>
      </c>
      <c r="H188" s="255">
        <v>0</v>
      </c>
    </row>
    <row r="189" spans="1:8" ht="22.5" x14ac:dyDescent="0.2">
      <c r="A189" s="249"/>
      <c r="B189" s="246" t="s">
        <v>753</v>
      </c>
      <c r="C189" s="258" t="s">
        <v>754</v>
      </c>
      <c r="D189" s="256">
        <v>143343</v>
      </c>
      <c r="E189" s="251" t="s">
        <v>25</v>
      </c>
      <c r="F189" s="214"/>
      <c r="G189" s="255">
        <v>143343</v>
      </c>
      <c r="H189" s="255">
        <v>0</v>
      </c>
    </row>
    <row r="190" spans="1:8" x14ac:dyDescent="0.2">
      <c r="A190" s="249"/>
      <c r="B190" s="246" t="s">
        <v>755</v>
      </c>
      <c r="C190" s="258" t="s">
        <v>756</v>
      </c>
      <c r="D190" s="256">
        <v>1518</v>
      </c>
      <c r="E190" s="251" t="s">
        <v>25</v>
      </c>
      <c r="F190" s="214"/>
      <c r="G190" s="255">
        <v>1518</v>
      </c>
      <c r="H190" s="255">
        <v>0</v>
      </c>
    </row>
    <row r="191" spans="1:8" x14ac:dyDescent="0.2">
      <c r="A191" s="249"/>
      <c r="B191" s="246" t="s">
        <v>757</v>
      </c>
      <c r="C191" s="258" t="s">
        <v>758</v>
      </c>
      <c r="D191" s="256">
        <v>281849</v>
      </c>
      <c r="E191" s="251" t="s">
        <v>25</v>
      </c>
      <c r="F191" s="214"/>
      <c r="G191" s="255">
        <v>281849</v>
      </c>
      <c r="H191" s="250">
        <v>0</v>
      </c>
    </row>
    <row r="192" spans="1:8" x14ac:dyDescent="0.2">
      <c r="A192" s="249"/>
      <c r="B192" s="246" t="s">
        <v>759</v>
      </c>
      <c r="C192" s="258" t="s">
        <v>760</v>
      </c>
      <c r="D192" s="256">
        <v>314754</v>
      </c>
      <c r="E192" s="251" t="s">
        <v>25</v>
      </c>
      <c r="F192" s="214"/>
      <c r="G192" s="255">
        <v>314754</v>
      </c>
      <c r="H192" s="255">
        <v>0</v>
      </c>
    </row>
    <row r="193" spans="1:8" x14ac:dyDescent="0.2">
      <c r="A193" s="249"/>
      <c r="B193" s="246" t="s">
        <v>761</v>
      </c>
      <c r="C193" s="258" t="s">
        <v>762</v>
      </c>
      <c r="D193" s="256">
        <v>100597</v>
      </c>
      <c r="E193" s="251" t="s">
        <v>25</v>
      </c>
      <c r="F193" s="214"/>
      <c r="G193" s="255">
        <v>100597</v>
      </c>
      <c r="H193" s="255">
        <v>0</v>
      </c>
    </row>
    <row r="194" spans="1:8" ht="22.5" x14ac:dyDescent="0.2">
      <c r="A194" s="249" t="s">
        <v>263</v>
      </c>
      <c r="B194" s="246" t="s">
        <v>763</v>
      </c>
      <c r="C194" s="258" t="s">
        <v>764</v>
      </c>
      <c r="D194" s="256">
        <v>0</v>
      </c>
      <c r="E194" s="251" t="s">
        <v>25</v>
      </c>
      <c r="F194" s="214"/>
      <c r="G194" s="255">
        <v>0</v>
      </c>
      <c r="H194" s="255">
        <v>0</v>
      </c>
    </row>
    <row r="195" spans="1:8" x14ac:dyDescent="0.2">
      <c r="A195" s="249"/>
      <c r="B195" s="246" t="s">
        <v>765</v>
      </c>
      <c r="C195" s="258" t="s">
        <v>766</v>
      </c>
      <c r="D195" s="267">
        <v>59818437</v>
      </c>
      <c r="E195" s="251" t="s">
        <v>25</v>
      </c>
      <c r="F195" s="214"/>
      <c r="G195" s="255">
        <v>59818437</v>
      </c>
      <c r="H195" s="255">
        <v>0</v>
      </c>
    </row>
    <row r="196" spans="1:8" x14ac:dyDescent="0.2">
      <c r="A196" s="249"/>
      <c r="B196" s="246" t="s">
        <v>767</v>
      </c>
      <c r="C196" s="258" t="s">
        <v>768</v>
      </c>
      <c r="D196" s="267">
        <v>29834936</v>
      </c>
      <c r="E196" s="251" t="s">
        <v>25</v>
      </c>
      <c r="F196" s="214"/>
      <c r="G196" s="255">
        <v>29834936</v>
      </c>
      <c r="H196" s="250">
        <v>0</v>
      </c>
    </row>
    <row r="197" spans="1:8" ht="22.5" x14ac:dyDescent="0.2">
      <c r="A197" s="249"/>
      <c r="B197" s="246" t="s">
        <v>769</v>
      </c>
      <c r="C197" s="258" t="s">
        <v>770</v>
      </c>
      <c r="D197" s="261">
        <v>0</v>
      </c>
      <c r="E197" s="251" t="s">
        <v>25</v>
      </c>
      <c r="F197" s="214"/>
      <c r="G197" s="255">
        <v>0</v>
      </c>
      <c r="H197" s="255">
        <v>0</v>
      </c>
    </row>
    <row r="198" spans="1:8" x14ac:dyDescent="0.2">
      <c r="A198" s="249"/>
      <c r="B198" s="246" t="s">
        <v>771</v>
      </c>
      <c r="C198" s="258" t="s">
        <v>772</v>
      </c>
      <c r="D198" s="260">
        <v>0</v>
      </c>
      <c r="E198" s="251" t="s">
        <v>25</v>
      </c>
      <c r="F198" s="214"/>
      <c r="G198" s="255">
        <v>0</v>
      </c>
      <c r="H198" s="255">
        <v>0</v>
      </c>
    </row>
    <row r="199" spans="1:8" x14ac:dyDescent="0.2">
      <c r="A199" s="249"/>
      <c r="B199" s="246" t="s">
        <v>773</v>
      </c>
      <c r="C199" s="258" t="s">
        <v>774</v>
      </c>
      <c r="D199" s="256">
        <v>0</v>
      </c>
      <c r="E199" s="251" t="s">
        <v>25</v>
      </c>
      <c r="F199" s="214"/>
      <c r="G199" s="255">
        <v>0</v>
      </c>
      <c r="H199" s="255">
        <v>0</v>
      </c>
    </row>
    <row r="200" spans="1:8" x14ac:dyDescent="0.2">
      <c r="A200" s="249"/>
      <c r="B200" s="246" t="s">
        <v>775</v>
      </c>
      <c r="C200" s="258" t="s">
        <v>776</v>
      </c>
      <c r="D200" s="256">
        <v>0</v>
      </c>
      <c r="E200" s="251" t="s">
        <v>25</v>
      </c>
      <c r="F200" s="214"/>
      <c r="G200" s="255">
        <v>0</v>
      </c>
      <c r="H200" s="255">
        <v>0</v>
      </c>
    </row>
    <row r="201" spans="1:8" ht="22.5" x14ac:dyDescent="0.2">
      <c r="A201" s="249"/>
      <c r="B201" s="246" t="s">
        <v>777</v>
      </c>
      <c r="C201" s="258" t="s">
        <v>778</v>
      </c>
      <c r="D201" s="256">
        <v>0</v>
      </c>
      <c r="E201" s="251" t="s">
        <v>25</v>
      </c>
      <c r="F201" s="214"/>
      <c r="G201" s="255">
        <v>0</v>
      </c>
      <c r="H201" s="250">
        <v>0</v>
      </c>
    </row>
    <row r="202" spans="1:8" ht="22.5" x14ac:dyDescent="0.2">
      <c r="A202" s="249"/>
      <c r="B202" s="246" t="s">
        <v>779</v>
      </c>
      <c r="C202" s="258" t="s">
        <v>780</v>
      </c>
      <c r="D202" s="256">
        <v>0</v>
      </c>
      <c r="E202" s="251" t="s">
        <v>25</v>
      </c>
      <c r="F202" s="214"/>
      <c r="G202" s="255">
        <v>0</v>
      </c>
      <c r="H202" s="255">
        <v>0</v>
      </c>
    </row>
    <row r="203" spans="1:8" ht="22.5" x14ac:dyDescent="0.2">
      <c r="A203" s="249" t="s">
        <v>263</v>
      </c>
      <c r="B203" s="246" t="s">
        <v>781</v>
      </c>
      <c r="C203" s="258" t="s">
        <v>782</v>
      </c>
      <c r="D203" s="256">
        <v>0</v>
      </c>
      <c r="E203" s="251" t="s">
        <v>25</v>
      </c>
      <c r="F203" s="214"/>
      <c r="G203" s="255">
        <v>0</v>
      </c>
      <c r="H203" s="255">
        <v>0</v>
      </c>
    </row>
    <row r="204" spans="1:8" ht="22.5" x14ac:dyDescent="0.2">
      <c r="A204" s="249" t="s">
        <v>229</v>
      </c>
      <c r="B204" s="246" t="s">
        <v>783</v>
      </c>
      <c r="C204" s="258" t="s">
        <v>784</v>
      </c>
      <c r="D204" s="256">
        <v>0</v>
      </c>
      <c r="E204" s="251" t="s">
        <v>25</v>
      </c>
      <c r="F204" s="214"/>
      <c r="G204" s="255">
        <v>0</v>
      </c>
      <c r="H204" s="255">
        <v>0</v>
      </c>
    </row>
    <row r="205" spans="1:8" x14ac:dyDescent="0.2">
      <c r="A205" s="249"/>
      <c r="B205" s="246" t="s">
        <v>785</v>
      </c>
      <c r="C205" s="258" t="s">
        <v>786</v>
      </c>
      <c r="D205" s="261">
        <v>0</v>
      </c>
      <c r="E205" s="251" t="s">
        <v>25</v>
      </c>
      <c r="F205" s="214"/>
      <c r="G205" s="255">
        <v>0</v>
      </c>
      <c r="H205" s="257">
        <v>0</v>
      </c>
    </row>
    <row r="206" spans="1:8" x14ac:dyDescent="0.2">
      <c r="A206" s="249"/>
      <c r="B206" s="246" t="s">
        <v>787</v>
      </c>
      <c r="C206" s="258" t="s">
        <v>788</v>
      </c>
      <c r="D206" s="256">
        <v>0</v>
      </c>
      <c r="E206" s="251" t="s">
        <v>25</v>
      </c>
      <c r="F206" s="214"/>
      <c r="G206" s="255">
        <v>0</v>
      </c>
      <c r="H206" s="255">
        <v>0</v>
      </c>
    </row>
    <row r="207" spans="1:8" ht="22.5" x14ac:dyDescent="0.2">
      <c r="A207" s="249" t="s">
        <v>263</v>
      </c>
      <c r="B207" s="246" t="s">
        <v>789</v>
      </c>
      <c r="C207" s="258" t="s">
        <v>790</v>
      </c>
      <c r="D207" s="256">
        <v>0</v>
      </c>
      <c r="E207" s="251" t="s">
        <v>25</v>
      </c>
      <c r="F207" s="214"/>
      <c r="G207" s="255">
        <v>0</v>
      </c>
      <c r="H207" s="255">
        <v>0</v>
      </c>
    </row>
    <row r="208" spans="1:8" x14ac:dyDescent="0.2">
      <c r="A208" s="249" t="s">
        <v>229</v>
      </c>
      <c r="B208" s="246" t="s">
        <v>791</v>
      </c>
      <c r="C208" s="258" t="s">
        <v>792</v>
      </c>
      <c r="D208" s="256">
        <v>0</v>
      </c>
      <c r="E208" s="251" t="s">
        <v>25</v>
      </c>
      <c r="F208" s="214"/>
      <c r="G208" s="255">
        <v>0</v>
      </c>
      <c r="H208" s="255">
        <v>0</v>
      </c>
    </row>
    <row r="209" spans="1:8" ht="22.5" x14ac:dyDescent="0.2">
      <c r="A209" s="249"/>
      <c r="B209" s="246" t="s">
        <v>793</v>
      </c>
      <c r="C209" s="258" t="s">
        <v>794</v>
      </c>
      <c r="D209" s="261">
        <v>0</v>
      </c>
      <c r="E209" s="251" t="s">
        <v>25</v>
      </c>
      <c r="F209" s="214"/>
      <c r="G209" s="255">
        <v>0</v>
      </c>
      <c r="H209" s="255">
        <v>0</v>
      </c>
    </row>
    <row r="210" spans="1:8" ht="22.5" x14ac:dyDescent="0.2">
      <c r="A210" s="266" t="s">
        <v>263</v>
      </c>
      <c r="B210" s="246" t="s">
        <v>795</v>
      </c>
      <c r="C210" s="258" t="s">
        <v>796</v>
      </c>
      <c r="D210" s="256">
        <v>0</v>
      </c>
      <c r="E210" s="251" t="s">
        <v>25</v>
      </c>
      <c r="F210" s="214"/>
      <c r="G210" s="255">
        <v>0</v>
      </c>
      <c r="H210" s="255">
        <v>0</v>
      </c>
    </row>
    <row r="211" spans="1:8" ht="33.75" x14ac:dyDescent="0.2">
      <c r="A211" s="266"/>
      <c r="B211" s="246" t="s">
        <v>797</v>
      </c>
      <c r="C211" s="258" t="s">
        <v>798</v>
      </c>
      <c r="D211" s="256">
        <v>0</v>
      </c>
      <c r="E211" s="251" t="s">
        <v>25</v>
      </c>
      <c r="F211" s="214"/>
      <c r="G211" s="255">
        <v>0</v>
      </c>
      <c r="H211" s="250">
        <v>0</v>
      </c>
    </row>
    <row r="212" spans="1:8" ht="22.5" x14ac:dyDescent="0.2">
      <c r="A212" s="249"/>
      <c r="B212" s="246" t="s">
        <v>799</v>
      </c>
      <c r="C212" s="258" t="s">
        <v>800</v>
      </c>
      <c r="D212" s="256">
        <v>0</v>
      </c>
      <c r="E212" s="251" t="s">
        <v>25</v>
      </c>
      <c r="F212" s="214"/>
      <c r="G212" s="255">
        <v>0</v>
      </c>
      <c r="H212" s="255">
        <v>0</v>
      </c>
    </row>
    <row r="213" spans="1:8" ht="33.75" x14ac:dyDescent="0.2">
      <c r="A213" s="249"/>
      <c r="B213" s="246" t="s">
        <v>801</v>
      </c>
      <c r="C213" s="258" t="s">
        <v>802</v>
      </c>
      <c r="D213" s="256">
        <v>0</v>
      </c>
      <c r="E213" s="251" t="s">
        <v>25</v>
      </c>
      <c r="F213" s="214"/>
      <c r="G213" s="255">
        <v>0</v>
      </c>
      <c r="H213" s="255">
        <v>0</v>
      </c>
    </row>
    <row r="214" spans="1:8" x14ac:dyDescent="0.2">
      <c r="A214" s="249" t="s">
        <v>229</v>
      </c>
      <c r="B214" s="246" t="s">
        <v>803</v>
      </c>
      <c r="C214" s="258" t="s">
        <v>804</v>
      </c>
      <c r="D214" s="256">
        <v>0</v>
      </c>
      <c r="E214" s="251" t="s">
        <v>25</v>
      </c>
      <c r="F214" s="214"/>
      <c r="G214" s="255">
        <v>0</v>
      </c>
      <c r="H214" s="255">
        <v>0</v>
      </c>
    </row>
    <row r="215" spans="1:8" ht="22.5" x14ac:dyDescent="0.2">
      <c r="A215" s="249"/>
      <c r="B215" s="246" t="s">
        <v>805</v>
      </c>
      <c r="C215" s="258" t="s">
        <v>806</v>
      </c>
      <c r="D215" s="256">
        <v>0</v>
      </c>
      <c r="E215" s="251" t="s">
        <v>25</v>
      </c>
      <c r="F215" s="214"/>
      <c r="G215" s="255">
        <v>0</v>
      </c>
      <c r="H215" s="255">
        <v>0</v>
      </c>
    </row>
    <row r="216" spans="1:8" x14ac:dyDescent="0.2">
      <c r="B216" s="246" t="s">
        <v>807</v>
      </c>
      <c r="C216" s="258" t="s">
        <v>808</v>
      </c>
      <c r="D216" s="256">
        <v>0</v>
      </c>
      <c r="E216" s="251" t="s">
        <v>25</v>
      </c>
      <c r="F216" s="214"/>
      <c r="G216" s="255">
        <v>0</v>
      </c>
      <c r="H216" s="255">
        <v>0</v>
      </c>
    </row>
    <row r="217" spans="1:8" x14ac:dyDescent="0.2">
      <c r="A217" s="249"/>
      <c r="B217" s="246" t="s">
        <v>809</v>
      </c>
      <c r="C217" s="258" t="s">
        <v>810</v>
      </c>
      <c r="D217" s="261">
        <v>0</v>
      </c>
      <c r="E217" s="251" t="s">
        <v>25</v>
      </c>
      <c r="F217" s="214"/>
      <c r="G217" s="255">
        <v>0</v>
      </c>
      <c r="H217" s="250">
        <v>0</v>
      </c>
    </row>
    <row r="218" spans="1:8" ht="22.5" x14ac:dyDescent="0.2">
      <c r="A218" s="249"/>
      <c r="B218" s="246" t="s">
        <v>811</v>
      </c>
      <c r="C218" s="258" t="s">
        <v>812</v>
      </c>
      <c r="D218" s="256">
        <v>0</v>
      </c>
      <c r="E218" s="251" t="s">
        <v>25</v>
      </c>
      <c r="F218" s="214"/>
      <c r="G218" s="255">
        <v>0</v>
      </c>
      <c r="H218" s="255">
        <v>0</v>
      </c>
    </row>
    <row r="219" spans="1:8" ht="33.75" x14ac:dyDescent="0.2">
      <c r="A219" s="249"/>
      <c r="B219" s="246" t="s">
        <v>813</v>
      </c>
      <c r="C219" s="258" t="s">
        <v>814</v>
      </c>
      <c r="D219" s="256">
        <v>0</v>
      </c>
      <c r="E219" s="251" t="s">
        <v>25</v>
      </c>
      <c r="F219" s="214"/>
      <c r="G219" s="255">
        <v>0</v>
      </c>
      <c r="H219" s="255">
        <v>0</v>
      </c>
    </row>
    <row r="220" spans="1:8" ht="22.5" x14ac:dyDescent="0.2">
      <c r="A220" s="249"/>
      <c r="B220" s="246" t="s">
        <v>815</v>
      </c>
      <c r="C220" s="258" t="s">
        <v>816</v>
      </c>
      <c r="D220" s="256">
        <v>0</v>
      </c>
      <c r="E220" s="251" t="s">
        <v>25</v>
      </c>
      <c r="F220" s="214"/>
      <c r="G220" s="255">
        <v>0</v>
      </c>
      <c r="H220" s="255">
        <v>0</v>
      </c>
    </row>
    <row r="221" spans="1:8" ht="33.75" x14ac:dyDescent="0.2">
      <c r="A221" s="249"/>
      <c r="B221" s="246" t="s">
        <v>817</v>
      </c>
      <c r="C221" s="258" t="s">
        <v>818</v>
      </c>
      <c r="D221" s="256">
        <v>0</v>
      </c>
      <c r="E221" s="251" t="s">
        <v>25</v>
      </c>
      <c r="F221" s="214"/>
      <c r="G221" s="255">
        <v>0</v>
      </c>
      <c r="H221" s="255">
        <v>0</v>
      </c>
    </row>
    <row r="222" spans="1:8" ht="22.5" x14ac:dyDescent="0.2">
      <c r="A222" s="249"/>
      <c r="B222" s="246" t="s">
        <v>819</v>
      </c>
      <c r="C222" s="258" t="s">
        <v>820</v>
      </c>
      <c r="D222" s="256">
        <v>0</v>
      </c>
      <c r="E222" s="251" t="s">
        <v>25</v>
      </c>
      <c r="F222" s="214"/>
      <c r="G222" s="255">
        <v>0</v>
      </c>
      <c r="H222" s="255">
        <v>0</v>
      </c>
    </row>
    <row r="223" spans="1:8" ht="33.75" x14ac:dyDescent="0.2">
      <c r="A223" s="249"/>
      <c r="B223" s="246" t="s">
        <v>821</v>
      </c>
      <c r="C223" s="258" t="s">
        <v>822</v>
      </c>
      <c r="D223" s="256">
        <v>0</v>
      </c>
      <c r="E223" s="251" t="s">
        <v>25</v>
      </c>
      <c r="F223" s="214"/>
      <c r="G223" s="255">
        <v>0</v>
      </c>
      <c r="H223" s="255">
        <v>0</v>
      </c>
    </row>
    <row r="224" spans="1:8" ht="22.5" x14ac:dyDescent="0.2">
      <c r="A224" s="249"/>
      <c r="B224" s="246" t="s">
        <v>823</v>
      </c>
      <c r="C224" s="258" t="s">
        <v>824</v>
      </c>
      <c r="D224" s="256">
        <v>0</v>
      </c>
      <c r="E224" s="251" t="s">
        <v>25</v>
      </c>
      <c r="F224" s="214"/>
      <c r="G224" s="255">
        <v>0</v>
      </c>
      <c r="H224" s="250">
        <v>0</v>
      </c>
    </row>
    <row r="225" spans="1:8" ht="33.75" x14ac:dyDescent="0.2">
      <c r="A225" s="249"/>
      <c r="B225" s="246" t="s">
        <v>825</v>
      </c>
      <c r="C225" s="258" t="s">
        <v>826</v>
      </c>
      <c r="D225" s="256">
        <v>0</v>
      </c>
      <c r="E225" s="251" t="s">
        <v>25</v>
      </c>
      <c r="F225" s="214"/>
      <c r="G225" s="255">
        <v>0</v>
      </c>
      <c r="H225" s="255">
        <v>0</v>
      </c>
    </row>
    <row r="226" spans="1:8" ht="22.5" x14ac:dyDescent="0.2">
      <c r="A226" s="249"/>
      <c r="B226" s="246" t="s">
        <v>827</v>
      </c>
      <c r="C226" s="258" t="s">
        <v>828</v>
      </c>
      <c r="D226" s="256">
        <v>0</v>
      </c>
      <c r="E226" s="251" t="s">
        <v>25</v>
      </c>
      <c r="F226" s="214"/>
      <c r="G226" s="255">
        <v>0</v>
      </c>
      <c r="H226" s="255">
        <v>0</v>
      </c>
    </row>
    <row r="227" spans="1:8" ht="45" x14ac:dyDescent="0.2">
      <c r="A227" s="249"/>
      <c r="B227" s="246" t="s">
        <v>829</v>
      </c>
      <c r="C227" s="258" t="s">
        <v>830</v>
      </c>
      <c r="D227" s="256">
        <v>0</v>
      </c>
      <c r="E227" s="251" t="s">
        <v>25</v>
      </c>
      <c r="F227" s="214"/>
      <c r="G227" s="255">
        <v>0</v>
      </c>
      <c r="H227" s="255">
        <v>0</v>
      </c>
    </row>
    <row r="228" spans="1:8" ht="22.5" x14ac:dyDescent="0.2">
      <c r="A228" s="249"/>
      <c r="B228" s="246" t="s">
        <v>831</v>
      </c>
      <c r="C228" s="258" t="s">
        <v>832</v>
      </c>
      <c r="D228" s="250">
        <v>0</v>
      </c>
      <c r="E228" s="251" t="s">
        <v>25</v>
      </c>
      <c r="F228" s="214"/>
      <c r="G228" s="255">
        <v>0</v>
      </c>
      <c r="H228" s="255">
        <v>0</v>
      </c>
    </row>
    <row r="229" spans="1:8" ht="22.5" x14ac:dyDescent="0.2">
      <c r="A229" s="249" t="s">
        <v>263</v>
      </c>
      <c r="B229" s="246" t="s">
        <v>833</v>
      </c>
      <c r="C229" s="258" t="s">
        <v>834</v>
      </c>
      <c r="D229" s="256">
        <v>0</v>
      </c>
      <c r="E229" s="251" t="s">
        <v>25</v>
      </c>
      <c r="F229" s="214"/>
      <c r="G229" s="255">
        <v>0</v>
      </c>
      <c r="H229" s="255">
        <v>0</v>
      </c>
    </row>
    <row r="230" spans="1:8" ht="22.5" x14ac:dyDescent="0.2">
      <c r="A230" s="266"/>
      <c r="B230" s="246" t="s">
        <v>835</v>
      </c>
      <c r="C230" s="258" t="s">
        <v>836</v>
      </c>
      <c r="D230" s="256">
        <v>0</v>
      </c>
      <c r="E230" s="251" t="s">
        <v>25</v>
      </c>
      <c r="F230" s="214"/>
      <c r="G230" s="255">
        <v>0</v>
      </c>
      <c r="H230" s="250">
        <v>0</v>
      </c>
    </row>
    <row r="231" spans="1:8" ht="22.5" x14ac:dyDescent="0.2">
      <c r="A231" s="266" t="s">
        <v>224</v>
      </c>
      <c r="B231" s="246" t="s">
        <v>837</v>
      </c>
      <c r="C231" s="258" t="s">
        <v>838</v>
      </c>
      <c r="D231" s="256">
        <v>0</v>
      </c>
      <c r="E231" s="251" t="s">
        <v>25</v>
      </c>
      <c r="F231" s="214"/>
      <c r="G231" s="255">
        <v>0</v>
      </c>
      <c r="H231" s="255">
        <v>0</v>
      </c>
    </row>
    <row r="232" spans="1:8" x14ac:dyDescent="0.2">
      <c r="A232" s="266"/>
      <c r="B232" s="246" t="s">
        <v>839</v>
      </c>
      <c r="C232" s="258" t="s">
        <v>840</v>
      </c>
      <c r="D232" s="256">
        <v>0</v>
      </c>
      <c r="E232" s="251" t="s">
        <v>25</v>
      </c>
      <c r="F232" s="214"/>
      <c r="G232" s="255">
        <v>0</v>
      </c>
      <c r="H232" s="255">
        <v>0</v>
      </c>
    </row>
    <row r="233" spans="1:8" x14ac:dyDescent="0.2">
      <c r="A233" s="266"/>
      <c r="B233" s="246" t="s">
        <v>841</v>
      </c>
      <c r="C233" s="258" t="s">
        <v>842</v>
      </c>
      <c r="D233" s="256">
        <v>0</v>
      </c>
      <c r="E233" s="251" t="s">
        <v>25</v>
      </c>
      <c r="F233" s="214"/>
      <c r="G233" s="255">
        <v>0</v>
      </c>
      <c r="H233" s="255">
        <v>0</v>
      </c>
    </row>
    <row r="234" spans="1:8" ht="22.5" x14ac:dyDescent="0.2">
      <c r="A234" s="249"/>
      <c r="B234" s="246" t="s">
        <v>843</v>
      </c>
      <c r="C234" s="258" t="s">
        <v>844</v>
      </c>
      <c r="D234" s="250">
        <v>0</v>
      </c>
      <c r="E234" s="251" t="s">
        <v>25</v>
      </c>
      <c r="F234" s="214"/>
      <c r="G234" s="255">
        <v>0</v>
      </c>
      <c r="H234" s="255">
        <v>0</v>
      </c>
    </row>
    <row r="235" spans="1:8" ht="22.5" x14ac:dyDescent="0.2">
      <c r="A235" s="249" t="s">
        <v>263</v>
      </c>
      <c r="B235" s="246" t="s">
        <v>845</v>
      </c>
      <c r="C235" s="258" t="s">
        <v>846</v>
      </c>
      <c r="D235" s="256">
        <v>0</v>
      </c>
      <c r="E235" s="251" t="s">
        <v>25</v>
      </c>
      <c r="F235" s="214"/>
      <c r="G235" s="255">
        <v>0</v>
      </c>
      <c r="H235" s="250">
        <v>0</v>
      </c>
    </row>
    <row r="236" spans="1:8" ht="22.5" x14ac:dyDescent="0.2">
      <c r="A236" s="249"/>
      <c r="B236" s="246" t="s">
        <v>847</v>
      </c>
      <c r="C236" s="258" t="s">
        <v>848</v>
      </c>
      <c r="D236" s="256">
        <v>0</v>
      </c>
      <c r="E236" s="251" t="s">
        <v>25</v>
      </c>
      <c r="F236" s="214"/>
      <c r="G236" s="255">
        <v>0</v>
      </c>
      <c r="H236" s="255">
        <v>0</v>
      </c>
    </row>
    <row r="237" spans="1:8" x14ac:dyDescent="0.2">
      <c r="A237" s="249" t="s">
        <v>229</v>
      </c>
      <c r="B237" s="246" t="s">
        <v>849</v>
      </c>
      <c r="C237" s="258" t="s">
        <v>850</v>
      </c>
      <c r="D237" s="256">
        <v>0</v>
      </c>
      <c r="E237" s="251" t="s">
        <v>25</v>
      </c>
      <c r="F237" s="214"/>
      <c r="G237" s="255">
        <v>0</v>
      </c>
      <c r="H237" s="255">
        <v>0</v>
      </c>
    </row>
    <row r="238" spans="1:8" x14ac:dyDescent="0.2">
      <c r="A238" s="249"/>
      <c r="B238" s="246" t="s">
        <v>851</v>
      </c>
      <c r="C238" s="258" t="s">
        <v>852</v>
      </c>
      <c r="D238" s="256">
        <v>0</v>
      </c>
      <c r="E238" s="251" t="s">
        <v>25</v>
      </c>
      <c r="F238" s="214"/>
      <c r="G238" s="255">
        <v>0</v>
      </c>
      <c r="H238" s="255">
        <v>0</v>
      </c>
    </row>
    <row r="239" spans="1:8" ht="22.5" x14ac:dyDescent="0.2">
      <c r="A239" s="249"/>
      <c r="B239" s="246" t="s">
        <v>853</v>
      </c>
      <c r="C239" s="258" t="s">
        <v>854</v>
      </c>
      <c r="D239" s="250">
        <v>0</v>
      </c>
      <c r="E239" s="251" t="s">
        <v>25</v>
      </c>
      <c r="F239" s="214"/>
      <c r="G239" s="255">
        <v>0</v>
      </c>
      <c r="H239" s="255">
        <v>0</v>
      </c>
    </row>
    <row r="240" spans="1:8" ht="22.5" x14ac:dyDescent="0.2">
      <c r="A240" s="249" t="s">
        <v>263</v>
      </c>
      <c r="B240" s="246" t="s">
        <v>855</v>
      </c>
      <c r="C240" s="258" t="s">
        <v>856</v>
      </c>
      <c r="D240" s="256">
        <v>0</v>
      </c>
      <c r="E240" s="251" t="s">
        <v>25</v>
      </c>
      <c r="F240" s="214"/>
      <c r="G240" s="255">
        <v>0</v>
      </c>
      <c r="H240" s="255">
        <v>0</v>
      </c>
    </row>
    <row r="241" spans="1:8" ht="22.5" x14ac:dyDescent="0.2">
      <c r="A241" s="249"/>
      <c r="B241" s="246" t="s">
        <v>857</v>
      </c>
      <c r="C241" s="258" t="s">
        <v>858</v>
      </c>
      <c r="D241" s="256">
        <v>0</v>
      </c>
      <c r="E241" s="251" t="s">
        <v>25</v>
      </c>
      <c r="F241" s="214"/>
      <c r="G241" s="255">
        <v>0</v>
      </c>
      <c r="H241" s="250">
        <v>0</v>
      </c>
    </row>
    <row r="242" spans="1:8" x14ac:dyDescent="0.2">
      <c r="A242" s="249" t="s">
        <v>229</v>
      </c>
      <c r="B242" s="246" t="s">
        <v>859</v>
      </c>
      <c r="C242" s="258" t="s">
        <v>860</v>
      </c>
      <c r="D242" s="256">
        <v>0</v>
      </c>
      <c r="E242" s="251" t="s">
        <v>25</v>
      </c>
      <c r="F242" s="214"/>
      <c r="G242" s="255">
        <v>0</v>
      </c>
      <c r="H242" s="255">
        <v>0</v>
      </c>
    </row>
    <row r="243" spans="1:8" x14ac:dyDescent="0.2">
      <c r="A243" s="249"/>
      <c r="B243" s="246" t="s">
        <v>861</v>
      </c>
      <c r="C243" s="258" t="s">
        <v>862</v>
      </c>
      <c r="D243" s="256">
        <v>0</v>
      </c>
      <c r="E243" s="251" t="s">
        <v>25</v>
      </c>
      <c r="F243" s="214"/>
      <c r="G243" s="255">
        <v>0</v>
      </c>
      <c r="H243" s="255">
        <v>0</v>
      </c>
    </row>
    <row r="244" spans="1:8" ht="22.5" x14ac:dyDescent="0.2">
      <c r="A244" s="249"/>
      <c r="B244" s="246" t="s">
        <v>863</v>
      </c>
      <c r="C244" s="258" t="s">
        <v>864</v>
      </c>
      <c r="D244" s="250">
        <v>0</v>
      </c>
      <c r="E244" s="251" t="s">
        <v>25</v>
      </c>
      <c r="F244" s="214"/>
      <c r="G244" s="255">
        <v>0</v>
      </c>
      <c r="H244" s="255">
        <v>0</v>
      </c>
    </row>
    <row r="245" spans="1:8" ht="22.5" x14ac:dyDescent="0.2">
      <c r="A245" s="249" t="s">
        <v>263</v>
      </c>
      <c r="B245" s="246" t="s">
        <v>865</v>
      </c>
      <c r="C245" s="258" t="s">
        <v>866</v>
      </c>
      <c r="D245" s="256">
        <v>0</v>
      </c>
      <c r="E245" s="251" t="s">
        <v>25</v>
      </c>
      <c r="F245" s="214"/>
      <c r="G245" s="255">
        <v>0</v>
      </c>
      <c r="H245" s="255">
        <v>0</v>
      </c>
    </row>
    <row r="246" spans="1:8" ht="22.5" x14ac:dyDescent="0.2">
      <c r="A246" s="249"/>
      <c r="B246" s="246" t="s">
        <v>867</v>
      </c>
      <c r="C246" s="258" t="s">
        <v>868</v>
      </c>
      <c r="D246" s="256">
        <v>0</v>
      </c>
      <c r="E246" s="251" t="s">
        <v>25</v>
      </c>
      <c r="F246" s="214"/>
      <c r="G246" s="255">
        <v>0</v>
      </c>
      <c r="H246" s="255">
        <v>0</v>
      </c>
    </row>
    <row r="247" spans="1:8" x14ac:dyDescent="0.2">
      <c r="A247" s="249" t="s">
        <v>229</v>
      </c>
      <c r="B247" s="246" t="s">
        <v>869</v>
      </c>
      <c r="C247" s="258" t="s">
        <v>870</v>
      </c>
      <c r="D247" s="256">
        <v>0</v>
      </c>
      <c r="E247" s="251" t="s">
        <v>25</v>
      </c>
      <c r="F247" s="214"/>
      <c r="G247" s="255">
        <v>0</v>
      </c>
      <c r="H247" s="255">
        <v>0</v>
      </c>
    </row>
    <row r="248" spans="1:8" x14ac:dyDescent="0.2">
      <c r="A248" s="249"/>
      <c r="B248" s="246" t="s">
        <v>871</v>
      </c>
      <c r="C248" s="258" t="s">
        <v>872</v>
      </c>
      <c r="D248" s="257">
        <v>0</v>
      </c>
      <c r="E248" s="251" t="s">
        <v>25</v>
      </c>
      <c r="F248" s="214"/>
      <c r="G248" s="255">
        <v>0</v>
      </c>
      <c r="H248" s="255">
        <v>0</v>
      </c>
    </row>
    <row r="249" spans="1:8" ht="22.5" x14ac:dyDescent="0.2">
      <c r="A249" s="249"/>
      <c r="B249" s="246" t="s">
        <v>873</v>
      </c>
      <c r="C249" s="258" t="s">
        <v>874</v>
      </c>
      <c r="D249" s="256">
        <v>0</v>
      </c>
      <c r="E249" s="251" t="s">
        <v>25</v>
      </c>
      <c r="F249" s="214"/>
      <c r="G249" s="255">
        <v>0</v>
      </c>
      <c r="H249" s="250">
        <v>0</v>
      </c>
    </row>
    <row r="250" spans="1:8" ht="22.5" x14ac:dyDescent="0.2">
      <c r="A250" s="249"/>
      <c r="B250" s="246" t="s">
        <v>875</v>
      </c>
      <c r="C250" s="258" t="s">
        <v>876</v>
      </c>
      <c r="D250" s="256">
        <v>0</v>
      </c>
      <c r="E250" s="251" t="s">
        <v>25</v>
      </c>
      <c r="F250" s="214"/>
      <c r="G250" s="255">
        <v>0</v>
      </c>
      <c r="H250" s="255">
        <v>0</v>
      </c>
    </row>
    <row r="251" spans="1:8" ht="22.5" x14ac:dyDescent="0.2">
      <c r="A251" s="249"/>
      <c r="B251" s="246" t="s">
        <v>877</v>
      </c>
      <c r="C251" s="258" t="s">
        <v>878</v>
      </c>
      <c r="D251" s="256">
        <v>0</v>
      </c>
      <c r="E251" s="251" t="s">
        <v>25</v>
      </c>
      <c r="F251" s="214"/>
      <c r="G251" s="255">
        <v>0</v>
      </c>
      <c r="H251" s="255">
        <v>0</v>
      </c>
    </row>
    <row r="252" spans="1:8" ht="22.5" x14ac:dyDescent="0.2">
      <c r="A252" s="249"/>
      <c r="B252" s="246" t="s">
        <v>879</v>
      </c>
      <c r="C252" s="258" t="s">
        <v>880</v>
      </c>
      <c r="D252" s="256">
        <v>0</v>
      </c>
      <c r="E252" s="251" t="s">
        <v>25</v>
      </c>
      <c r="F252" s="214"/>
      <c r="G252" s="255">
        <v>0</v>
      </c>
      <c r="H252" s="255">
        <v>0</v>
      </c>
    </row>
    <row r="253" spans="1:8" ht="22.5" x14ac:dyDescent="0.2">
      <c r="A253" s="249"/>
      <c r="B253" s="246" t="s">
        <v>881</v>
      </c>
      <c r="C253" s="258" t="s">
        <v>882</v>
      </c>
      <c r="D253" s="256">
        <v>0</v>
      </c>
      <c r="E253" s="251" t="s">
        <v>25</v>
      </c>
      <c r="F253" s="214"/>
      <c r="G253" s="255">
        <v>0</v>
      </c>
      <c r="H253" s="255">
        <v>0</v>
      </c>
    </row>
    <row r="254" spans="1:8" ht="22.5" x14ac:dyDescent="0.2">
      <c r="A254" s="249"/>
      <c r="B254" s="246" t="s">
        <v>883</v>
      </c>
      <c r="C254" s="258" t="s">
        <v>884</v>
      </c>
      <c r="D254" s="250">
        <v>0</v>
      </c>
      <c r="E254" s="251" t="s">
        <v>25</v>
      </c>
      <c r="F254" s="214"/>
      <c r="G254" s="255">
        <v>0</v>
      </c>
      <c r="H254" s="255">
        <v>0</v>
      </c>
    </row>
    <row r="255" spans="1:8" ht="22.5" x14ac:dyDescent="0.2">
      <c r="A255" s="249" t="s">
        <v>263</v>
      </c>
      <c r="B255" s="246" t="s">
        <v>885</v>
      </c>
      <c r="C255" s="258" t="s">
        <v>886</v>
      </c>
      <c r="D255" s="256">
        <v>0</v>
      </c>
      <c r="E255" s="251" t="s">
        <v>25</v>
      </c>
      <c r="F255" s="214"/>
      <c r="G255" s="255">
        <v>0</v>
      </c>
      <c r="H255" s="255">
        <v>0</v>
      </c>
    </row>
    <row r="256" spans="1:8" ht="22.5" x14ac:dyDescent="0.2">
      <c r="A256" s="249"/>
      <c r="B256" s="246" t="s">
        <v>887</v>
      </c>
      <c r="C256" s="258" t="s">
        <v>888</v>
      </c>
      <c r="D256" s="256">
        <v>0</v>
      </c>
      <c r="E256" s="251" t="s">
        <v>25</v>
      </c>
      <c r="F256" s="214"/>
      <c r="G256" s="255">
        <v>0</v>
      </c>
      <c r="H256" s="250">
        <v>0</v>
      </c>
    </row>
    <row r="257" spans="1:8" ht="22.5" x14ac:dyDescent="0.2">
      <c r="A257" s="249" t="s">
        <v>224</v>
      </c>
      <c r="B257" s="246" t="s">
        <v>889</v>
      </c>
      <c r="C257" s="258" t="s">
        <v>890</v>
      </c>
      <c r="D257" s="256">
        <v>0</v>
      </c>
      <c r="E257" s="251" t="s">
        <v>25</v>
      </c>
      <c r="F257" s="214"/>
      <c r="G257" s="255">
        <v>0</v>
      </c>
      <c r="H257" s="255">
        <v>0</v>
      </c>
    </row>
    <row r="258" spans="1:8" x14ac:dyDescent="0.2">
      <c r="A258" s="249"/>
      <c r="B258" s="246" t="s">
        <v>891</v>
      </c>
      <c r="C258" s="258" t="s">
        <v>892</v>
      </c>
      <c r="D258" s="256">
        <v>0</v>
      </c>
      <c r="E258" s="251" t="s">
        <v>25</v>
      </c>
      <c r="F258" s="214"/>
      <c r="G258" s="255">
        <v>0</v>
      </c>
      <c r="H258" s="255">
        <v>0</v>
      </c>
    </row>
    <row r="259" spans="1:8" x14ac:dyDescent="0.2">
      <c r="A259" s="266"/>
      <c r="B259" s="246" t="s">
        <v>893</v>
      </c>
      <c r="C259" s="258" t="s">
        <v>894</v>
      </c>
      <c r="D259" s="256">
        <v>0</v>
      </c>
      <c r="E259" s="251" t="s">
        <v>25</v>
      </c>
      <c r="F259" s="214"/>
      <c r="G259" s="255">
        <v>0</v>
      </c>
      <c r="H259" s="257">
        <v>0</v>
      </c>
    </row>
    <row r="260" spans="1:8" ht="22.5" x14ac:dyDescent="0.2">
      <c r="A260" s="249"/>
      <c r="B260" s="246" t="s">
        <v>895</v>
      </c>
      <c r="C260" s="258" t="s">
        <v>896</v>
      </c>
      <c r="D260" s="250">
        <v>0</v>
      </c>
      <c r="E260" s="251" t="s">
        <v>25</v>
      </c>
      <c r="F260" s="214"/>
      <c r="G260" s="255">
        <v>0</v>
      </c>
      <c r="H260" s="255">
        <v>0</v>
      </c>
    </row>
    <row r="261" spans="1:8" ht="22.5" x14ac:dyDescent="0.2">
      <c r="A261" s="249" t="s">
        <v>263</v>
      </c>
      <c r="B261" s="246" t="s">
        <v>897</v>
      </c>
      <c r="C261" s="258" t="s">
        <v>898</v>
      </c>
      <c r="D261" s="256">
        <v>0</v>
      </c>
      <c r="E261" s="251" t="s">
        <v>25</v>
      </c>
      <c r="F261" s="214"/>
      <c r="G261" s="255">
        <v>0</v>
      </c>
      <c r="H261" s="255">
        <v>0</v>
      </c>
    </row>
    <row r="262" spans="1:8" ht="22.5" x14ac:dyDescent="0.2">
      <c r="A262" s="249"/>
      <c r="B262" s="246" t="s">
        <v>899</v>
      </c>
      <c r="C262" s="258" t="s">
        <v>900</v>
      </c>
      <c r="D262" s="256">
        <v>0</v>
      </c>
      <c r="E262" s="251" t="s">
        <v>25</v>
      </c>
      <c r="F262" s="214"/>
      <c r="G262" s="255">
        <v>0</v>
      </c>
      <c r="H262" s="255">
        <v>0</v>
      </c>
    </row>
    <row r="263" spans="1:8" x14ac:dyDescent="0.2">
      <c r="A263" s="249" t="s">
        <v>229</v>
      </c>
      <c r="B263" s="246" t="s">
        <v>901</v>
      </c>
      <c r="C263" s="258" t="s">
        <v>902</v>
      </c>
      <c r="D263" s="256">
        <v>0</v>
      </c>
      <c r="E263" s="251" t="s">
        <v>25</v>
      </c>
      <c r="F263" s="214"/>
      <c r="G263" s="255">
        <v>0</v>
      </c>
      <c r="H263" s="255">
        <v>0</v>
      </c>
    </row>
    <row r="264" spans="1:8" x14ac:dyDescent="0.2">
      <c r="A264" s="249"/>
      <c r="B264" s="246" t="s">
        <v>903</v>
      </c>
      <c r="C264" s="258" t="s">
        <v>904</v>
      </c>
      <c r="D264" s="256">
        <v>0</v>
      </c>
      <c r="E264" s="251" t="s">
        <v>25</v>
      </c>
      <c r="F264" s="214"/>
      <c r="G264" s="255">
        <v>0</v>
      </c>
      <c r="H264" s="255">
        <v>0</v>
      </c>
    </row>
    <row r="265" spans="1:8" x14ac:dyDescent="0.2">
      <c r="A265" s="266"/>
      <c r="B265" s="246" t="s">
        <v>905</v>
      </c>
      <c r="C265" s="258" t="s">
        <v>906</v>
      </c>
      <c r="D265" s="256">
        <v>0</v>
      </c>
      <c r="E265" s="251" t="s">
        <v>25</v>
      </c>
      <c r="F265" s="214"/>
      <c r="G265" s="255">
        <v>0</v>
      </c>
      <c r="H265" s="255">
        <v>0</v>
      </c>
    </row>
    <row r="266" spans="1:8" ht="22.5" x14ac:dyDescent="0.2">
      <c r="A266" s="249"/>
      <c r="B266" s="246" t="s">
        <v>907</v>
      </c>
      <c r="C266" s="258" t="s">
        <v>908</v>
      </c>
      <c r="D266" s="256">
        <v>0</v>
      </c>
      <c r="E266" s="251" t="s">
        <v>25</v>
      </c>
      <c r="F266" s="214"/>
      <c r="G266" s="255">
        <v>0</v>
      </c>
      <c r="H266" s="257">
        <v>0</v>
      </c>
    </row>
    <row r="267" spans="1:8" ht="22.5" x14ac:dyDescent="0.2">
      <c r="A267" s="249"/>
      <c r="B267" s="246" t="s">
        <v>909</v>
      </c>
      <c r="C267" s="258" t="s">
        <v>910</v>
      </c>
      <c r="D267" s="250">
        <v>0</v>
      </c>
      <c r="E267" s="251" t="s">
        <v>25</v>
      </c>
      <c r="F267" s="214"/>
      <c r="G267" s="255">
        <v>0</v>
      </c>
      <c r="H267" s="255">
        <v>0</v>
      </c>
    </row>
    <row r="268" spans="1:8" ht="22.5" x14ac:dyDescent="0.2">
      <c r="A268" s="249" t="s">
        <v>263</v>
      </c>
      <c r="B268" s="246" t="s">
        <v>911</v>
      </c>
      <c r="C268" s="258" t="s">
        <v>912</v>
      </c>
      <c r="D268" s="256">
        <v>0</v>
      </c>
      <c r="E268" s="251" t="s">
        <v>25</v>
      </c>
      <c r="F268" s="214"/>
      <c r="G268" s="255">
        <v>0</v>
      </c>
      <c r="H268" s="255">
        <v>0</v>
      </c>
    </row>
    <row r="269" spans="1:8" ht="22.5" x14ac:dyDescent="0.2">
      <c r="A269" s="249"/>
      <c r="B269" s="246" t="s">
        <v>913</v>
      </c>
      <c r="C269" s="258" t="s">
        <v>914</v>
      </c>
      <c r="D269" s="256">
        <v>0</v>
      </c>
      <c r="E269" s="251" t="s">
        <v>25</v>
      </c>
      <c r="F269" s="214"/>
      <c r="G269" s="255">
        <v>0</v>
      </c>
      <c r="H269" s="255">
        <v>0</v>
      </c>
    </row>
    <row r="270" spans="1:8" x14ac:dyDescent="0.2">
      <c r="A270" s="249" t="s">
        <v>229</v>
      </c>
      <c r="B270" s="246" t="s">
        <v>915</v>
      </c>
      <c r="C270" s="258" t="s">
        <v>916</v>
      </c>
      <c r="D270" s="256">
        <v>0</v>
      </c>
      <c r="E270" s="251" t="s">
        <v>25</v>
      </c>
      <c r="F270" s="214"/>
      <c r="G270" s="255">
        <v>0</v>
      </c>
      <c r="H270" s="250">
        <v>0</v>
      </c>
    </row>
    <row r="271" spans="1:8" x14ac:dyDescent="0.2">
      <c r="A271" s="249"/>
      <c r="B271" s="246" t="s">
        <v>917</v>
      </c>
      <c r="C271" s="258" t="s">
        <v>918</v>
      </c>
      <c r="D271" s="256">
        <v>0</v>
      </c>
      <c r="E271" s="251" t="s">
        <v>25</v>
      </c>
      <c r="F271" s="214"/>
      <c r="G271" s="255">
        <v>0</v>
      </c>
      <c r="H271" s="255">
        <v>0</v>
      </c>
    </row>
    <row r="272" spans="1:8" ht="22.5" x14ac:dyDescent="0.2">
      <c r="A272" s="249"/>
      <c r="B272" s="246" t="s">
        <v>919</v>
      </c>
      <c r="C272" s="258" t="s">
        <v>920</v>
      </c>
      <c r="D272" s="256">
        <v>0</v>
      </c>
      <c r="E272" s="251" t="s">
        <v>25</v>
      </c>
      <c r="F272" s="214"/>
      <c r="G272" s="255">
        <v>0</v>
      </c>
      <c r="H272" s="255">
        <v>0</v>
      </c>
    </row>
    <row r="273" spans="1:8" ht="22.5" x14ac:dyDescent="0.2">
      <c r="A273" s="249"/>
      <c r="B273" s="246" t="s">
        <v>921</v>
      </c>
      <c r="C273" s="258" t="s">
        <v>922</v>
      </c>
      <c r="D273" s="250">
        <v>93872</v>
      </c>
      <c r="E273" s="251" t="s">
        <v>25</v>
      </c>
      <c r="F273" s="214"/>
      <c r="G273" s="255">
        <v>93872</v>
      </c>
      <c r="H273" s="255">
        <v>0</v>
      </c>
    </row>
    <row r="274" spans="1:8" ht="22.5" x14ac:dyDescent="0.2">
      <c r="A274" s="249" t="s">
        <v>263</v>
      </c>
      <c r="B274" s="246" t="s">
        <v>923</v>
      </c>
      <c r="C274" s="258" t="s">
        <v>924</v>
      </c>
      <c r="D274" s="256">
        <v>0</v>
      </c>
      <c r="E274" s="251" t="s">
        <v>25</v>
      </c>
      <c r="F274" s="214"/>
      <c r="G274" s="255">
        <v>0</v>
      </c>
      <c r="H274" s="255">
        <v>0</v>
      </c>
    </row>
    <row r="275" spans="1:8" ht="22.5" x14ac:dyDescent="0.2">
      <c r="A275" s="214"/>
      <c r="B275" s="246" t="s">
        <v>925</v>
      </c>
      <c r="C275" s="258" t="s">
        <v>926</v>
      </c>
      <c r="D275" s="256">
        <v>0</v>
      </c>
      <c r="E275" s="251" t="s">
        <v>25</v>
      </c>
      <c r="F275" s="214"/>
      <c r="G275" s="255">
        <v>0</v>
      </c>
      <c r="H275" s="255">
        <v>0</v>
      </c>
    </row>
    <row r="276" spans="1:8" x14ac:dyDescent="0.2">
      <c r="A276" s="249" t="s">
        <v>229</v>
      </c>
      <c r="B276" s="246" t="s">
        <v>927</v>
      </c>
      <c r="C276" s="258" t="s">
        <v>928</v>
      </c>
      <c r="D276" s="256">
        <v>0</v>
      </c>
      <c r="E276" s="251" t="s">
        <v>25</v>
      </c>
      <c r="F276" s="214"/>
      <c r="G276" s="255">
        <v>0</v>
      </c>
      <c r="H276" s="255">
        <v>0</v>
      </c>
    </row>
    <row r="277" spans="1:8" x14ac:dyDescent="0.2">
      <c r="A277" s="249"/>
      <c r="B277" s="246" t="s">
        <v>929</v>
      </c>
      <c r="C277" s="258" t="s">
        <v>930</v>
      </c>
      <c r="D277" s="256">
        <v>93872</v>
      </c>
      <c r="E277" s="251" t="s">
        <v>25</v>
      </c>
      <c r="F277" s="214"/>
      <c r="G277" s="255">
        <v>93872</v>
      </c>
      <c r="H277" s="250">
        <v>0</v>
      </c>
    </row>
    <row r="278" spans="1:8" ht="22.5" x14ac:dyDescent="0.2">
      <c r="A278" s="249"/>
      <c r="B278" s="246" t="s">
        <v>931</v>
      </c>
      <c r="C278" s="258" t="s">
        <v>932</v>
      </c>
      <c r="D278" s="250">
        <v>0</v>
      </c>
      <c r="E278" s="251" t="s">
        <v>25</v>
      </c>
      <c r="F278" s="214"/>
      <c r="G278" s="255">
        <v>0</v>
      </c>
      <c r="H278" s="250">
        <v>0</v>
      </c>
    </row>
    <row r="279" spans="1:8" ht="22.5" x14ac:dyDescent="0.2">
      <c r="A279" s="249" t="s">
        <v>263</v>
      </c>
      <c r="B279" s="246" t="s">
        <v>933</v>
      </c>
      <c r="C279" s="258" t="s">
        <v>934</v>
      </c>
      <c r="D279" s="260">
        <v>0</v>
      </c>
      <c r="E279" s="251" t="s">
        <v>25</v>
      </c>
      <c r="F279" s="214"/>
      <c r="G279" s="255">
        <v>0</v>
      </c>
      <c r="H279" s="255">
        <v>0</v>
      </c>
    </row>
    <row r="280" spans="1:8" x14ac:dyDescent="0.2">
      <c r="A280" s="249"/>
      <c r="B280" s="246" t="s">
        <v>935</v>
      </c>
      <c r="C280" s="258" t="s">
        <v>936</v>
      </c>
      <c r="D280" s="256">
        <v>0</v>
      </c>
      <c r="E280" s="251" t="s">
        <v>25</v>
      </c>
      <c r="F280" s="214"/>
      <c r="G280" s="255">
        <v>0</v>
      </c>
      <c r="H280" s="255">
        <v>0</v>
      </c>
    </row>
    <row r="281" spans="1:8" ht="22.5" x14ac:dyDescent="0.2">
      <c r="A281" s="249"/>
      <c r="B281" s="246" t="s">
        <v>937</v>
      </c>
      <c r="C281" s="258" t="s">
        <v>938</v>
      </c>
      <c r="D281" s="256">
        <v>0</v>
      </c>
      <c r="E281" s="251" t="s">
        <v>25</v>
      </c>
      <c r="F281" s="214"/>
      <c r="G281" s="255">
        <v>0</v>
      </c>
      <c r="H281" s="255">
        <v>0</v>
      </c>
    </row>
    <row r="282" spans="1:8" ht="22.5" x14ac:dyDescent="0.2">
      <c r="A282" s="249"/>
      <c r="B282" s="246" t="s">
        <v>939</v>
      </c>
      <c r="C282" s="258" t="s">
        <v>940</v>
      </c>
      <c r="D282" s="256">
        <v>0</v>
      </c>
      <c r="E282" s="251" t="s">
        <v>25</v>
      </c>
      <c r="F282" s="214"/>
      <c r="G282" s="255">
        <v>0</v>
      </c>
      <c r="H282" s="255">
        <v>0</v>
      </c>
    </row>
    <row r="283" spans="1:8" ht="33.75" x14ac:dyDescent="0.2">
      <c r="A283" s="249"/>
      <c r="B283" s="246" t="s">
        <v>941</v>
      </c>
      <c r="C283" s="258" t="s">
        <v>942</v>
      </c>
      <c r="D283" s="256">
        <v>0</v>
      </c>
      <c r="E283" s="251" t="s">
        <v>25</v>
      </c>
      <c r="F283" s="214"/>
      <c r="G283" s="255">
        <v>0</v>
      </c>
      <c r="H283" s="255">
        <v>0</v>
      </c>
    </row>
    <row r="284" spans="1:8" ht="22.5" x14ac:dyDescent="0.2">
      <c r="A284" s="249" t="s">
        <v>224</v>
      </c>
      <c r="B284" s="246" t="s">
        <v>943</v>
      </c>
      <c r="C284" s="258" t="s">
        <v>944</v>
      </c>
      <c r="D284" s="256">
        <v>0</v>
      </c>
      <c r="E284" s="251" t="s">
        <v>25</v>
      </c>
      <c r="F284" s="214"/>
      <c r="G284" s="255">
        <v>0</v>
      </c>
      <c r="H284" s="255">
        <v>0</v>
      </c>
    </row>
    <row r="285" spans="1:8" x14ac:dyDescent="0.2">
      <c r="A285" s="249"/>
      <c r="B285" s="246" t="s">
        <v>945</v>
      </c>
      <c r="C285" s="258" t="s">
        <v>946</v>
      </c>
      <c r="D285" s="256">
        <v>0</v>
      </c>
      <c r="E285" s="251" t="s">
        <v>25</v>
      </c>
      <c r="F285" s="214"/>
      <c r="G285" s="255">
        <v>0</v>
      </c>
      <c r="H285" s="255">
        <v>0</v>
      </c>
    </row>
    <row r="286" spans="1:8" x14ac:dyDescent="0.2">
      <c r="A286" s="249"/>
      <c r="B286" s="246" t="s">
        <v>947</v>
      </c>
      <c r="C286" s="258" t="s">
        <v>948</v>
      </c>
      <c r="D286" s="256">
        <v>0</v>
      </c>
      <c r="E286" s="251" t="s">
        <v>25</v>
      </c>
      <c r="F286" s="214"/>
      <c r="G286" s="255">
        <v>0</v>
      </c>
      <c r="H286" s="255">
        <v>0</v>
      </c>
    </row>
    <row r="287" spans="1:8" ht="22.5" x14ac:dyDescent="0.2">
      <c r="A287" s="266"/>
      <c r="B287" s="246" t="s">
        <v>949</v>
      </c>
      <c r="C287" s="258" t="s">
        <v>950</v>
      </c>
      <c r="D287" s="250">
        <v>11058703</v>
      </c>
      <c r="E287" s="251" t="s">
        <v>25</v>
      </c>
      <c r="F287" s="214"/>
      <c r="G287" s="255">
        <v>11058703</v>
      </c>
      <c r="H287" s="255">
        <v>0</v>
      </c>
    </row>
    <row r="288" spans="1:8" ht="33.75" x14ac:dyDescent="0.2">
      <c r="A288" s="249"/>
      <c r="B288" s="246" t="s">
        <v>951</v>
      </c>
      <c r="C288" s="258" t="s">
        <v>952</v>
      </c>
      <c r="D288" s="256">
        <v>5810603</v>
      </c>
      <c r="E288" s="251" t="s">
        <v>25</v>
      </c>
      <c r="F288" s="214"/>
      <c r="G288" s="255">
        <v>5810603</v>
      </c>
      <c r="H288" s="255">
        <v>0</v>
      </c>
    </row>
    <row r="289" spans="1:8" ht="33.75" x14ac:dyDescent="0.2">
      <c r="A289" s="249"/>
      <c r="B289" s="246" t="s">
        <v>953</v>
      </c>
      <c r="C289" s="258" t="s">
        <v>954</v>
      </c>
      <c r="D289" s="256">
        <v>4673767</v>
      </c>
      <c r="E289" s="251" t="s">
        <v>25</v>
      </c>
      <c r="F289" s="214"/>
      <c r="G289" s="255">
        <v>4673767</v>
      </c>
      <c r="H289" s="257">
        <v>0</v>
      </c>
    </row>
    <row r="290" spans="1:8" ht="33.75" x14ac:dyDescent="0.2">
      <c r="A290" s="249"/>
      <c r="B290" s="246" t="s">
        <v>955</v>
      </c>
      <c r="C290" s="258" t="s">
        <v>956</v>
      </c>
      <c r="D290" s="256">
        <v>0</v>
      </c>
      <c r="E290" s="251" t="s">
        <v>25</v>
      </c>
      <c r="F290" s="214"/>
      <c r="G290" s="255">
        <v>0</v>
      </c>
      <c r="H290" s="255">
        <v>0</v>
      </c>
    </row>
    <row r="291" spans="1:8" ht="33.75" x14ac:dyDescent="0.2">
      <c r="A291" s="249"/>
      <c r="B291" s="246" t="s">
        <v>957</v>
      </c>
      <c r="C291" s="258" t="s">
        <v>958</v>
      </c>
      <c r="D291" s="256">
        <v>574333</v>
      </c>
      <c r="E291" s="251" t="s">
        <v>25</v>
      </c>
      <c r="F291" s="214"/>
      <c r="G291" s="255">
        <v>574333</v>
      </c>
      <c r="H291" s="255">
        <v>0</v>
      </c>
    </row>
    <row r="292" spans="1:8" ht="45" x14ac:dyDescent="0.2">
      <c r="A292" s="249" t="s">
        <v>263</v>
      </c>
      <c r="B292" s="246" t="s">
        <v>959</v>
      </c>
      <c r="C292" s="258" t="s">
        <v>960</v>
      </c>
      <c r="D292" s="256">
        <v>0</v>
      </c>
      <c r="E292" s="251" t="s">
        <v>25</v>
      </c>
      <c r="F292" s="214"/>
      <c r="G292" s="255">
        <v>0</v>
      </c>
      <c r="H292" s="257">
        <v>0</v>
      </c>
    </row>
    <row r="293" spans="1:8" ht="22.5" x14ac:dyDescent="0.2">
      <c r="A293" s="249"/>
      <c r="B293" s="246" t="s">
        <v>961</v>
      </c>
      <c r="C293" s="258" t="s">
        <v>962</v>
      </c>
      <c r="D293" s="256">
        <v>0</v>
      </c>
      <c r="E293" s="251" t="s">
        <v>25</v>
      </c>
      <c r="F293" s="214"/>
      <c r="G293" s="255">
        <v>0</v>
      </c>
      <c r="H293" s="255">
        <v>0</v>
      </c>
    </row>
    <row r="294" spans="1:8" ht="33.75" x14ac:dyDescent="0.2">
      <c r="A294" s="249" t="s">
        <v>263</v>
      </c>
      <c r="B294" s="246" t="s">
        <v>963</v>
      </c>
      <c r="C294" s="258" t="s">
        <v>964</v>
      </c>
      <c r="D294" s="256">
        <v>0</v>
      </c>
      <c r="E294" s="251" t="s">
        <v>25</v>
      </c>
      <c r="F294" s="214"/>
      <c r="G294" s="255">
        <v>0</v>
      </c>
      <c r="H294" s="255">
        <v>0</v>
      </c>
    </row>
    <row r="295" spans="1:8" x14ac:dyDescent="0.2">
      <c r="A295" s="249"/>
      <c r="B295" s="246" t="s">
        <v>965</v>
      </c>
      <c r="C295" s="258" t="s">
        <v>966</v>
      </c>
      <c r="D295" s="250">
        <v>5954174</v>
      </c>
      <c r="E295" s="251" t="s">
        <v>25</v>
      </c>
      <c r="F295" s="214"/>
      <c r="G295" s="255">
        <v>5954174</v>
      </c>
      <c r="H295" s="255">
        <v>0</v>
      </c>
    </row>
    <row r="296" spans="1:8" ht="22.5" x14ac:dyDescent="0.2">
      <c r="A296" s="266"/>
      <c r="B296" s="246" t="s">
        <v>967</v>
      </c>
      <c r="C296" s="258" t="s">
        <v>968</v>
      </c>
      <c r="D296" s="256">
        <v>0</v>
      </c>
      <c r="E296" s="251" t="s">
        <v>25</v>
      </c>
      <c r="F296" s="214"/>
      <c r="G296" s="255">
        <v>0</v>
      </c>
      <c r="H296" s="250">
        <v>0</v>
      </c>
    </row>
    <row r="297" spans="1:8" x14ac:dyDescent="0.2">
      <c r="A297" s="266"/>
      <c r="B297" s="246" t="s">
        <v>969</v>
      </c>
      <c r="C297" s="258" t="s">
        <v>970</v>
      </c>
      <c r="D297" s="256">
        <v>0</v>
      </c>
      <c r="E297" s="251" t="s">
        <v>25</v>
      </c>
      <c r="F297" s="214"/>
      <c r="G297" s="255">
        <v>0</v>
      </c>
      <c r="H297" s="255">
        <v>0</v>
      </c>
    </row>
    <row r="298" spans="1:8" ht="22.5" x14ac:dyDescent="0.2">
      <c r="A298" s="249"/>
      <c r="B298" s="246" t="s">
        <v>971</v>
      </c>
      <c r="C298" s="258" t="s">
        <v>972</v>
      </c>
      <c r="D298" s="256">
        <v>0</v>
      </c>
      <c r="E298" s="251" t="s">
        <v>25</v>
      </c>
      <c r="F298" s="214"/>
      <c r="G298" s="255">
        <v>0</v>
      </c>
      <c r="H298" s="255">
        <v>0</v>
      </c>
    </row>
    <row r="299" spans="1:8" x14ac:dyDescent="0.2">
      <c r="A299" s="266"/>
      <c r="B299" s="246" t="s">
        <v>973</v>
      </c>
      <c r="C299" s="258" t="s">
        <v>974</v>
      </c>
      <c r="D299" s="256">
        <v>0</v>
      </c>
      <c r="E299" s="251" t="s">
        <v>25</v>
      </c>
      <c r="F299" s="214"/>
      <c r="G299" s="255">
        <v>0</v>
      </c>
      <c r="H299" s="257">
        <v>0</v>
      </c>
    </row>
    <row r="300" spans="1:8" x14ac:dyDescent="0.2">
      <c r="A300" s="266"/>
      <c r="B300" s="246" t="s">
        <v>975</v>
      </c>
      <c r="C300" s="258" t="s">
        <v>976</v>
      </c>
      <c r="D300" s="256">
        <v>5952052</v>
      </c>
      <c r="E300" s="251" t="s">
        <v>25</v>
      </c>
      <c r="F300" s="214"/>
      <c r="G300" s="255">
        <v>5952052</v>
      </c>
      <c r="H300" s="255">
        <v>0</v>
      </c>
    </row>
    <row r="301" spans="1:8" ht="22.5" x14ac:dyDescent="0.2">
      <c r="A301" s="266" t="s">
        <v>263</v>
      </c>
      <c r="B301" s="246" t="s">
        <v>977</v>
      </c>
      <c r="C301" s="258" t="s">
        <v>978</v>
      </c>
      <c r="D301" s="256">
        <v>2122</v>
      </c>
      <c r="E301" s="251" t="s">
        <v>25</v>
      </c>
      <c r="F301" s="214"/>
      <c r="G301" s="255">
        <v>2122</v>
      </c>
      <c r="H301" s="255">
        <v>0</v>
      </c>
    </row>
    <row r="302" spans="1:8" ht="22.5" x14ac:dyDescent="0.2">
      <c r="A302" s="266"/>
      <c r="B302" s="246" t="s">
        <v>979</v>
      </c>
      <c r="C302" s="258" t="s">
        <v>980</v>
      </c>
      <c r="D302" s="256">
        <v>0</v>
      </c>
      <c r="E302" s="251" t="s">
        <v>25</v>
      </c>
      <c r="F302" s="214"/>
      <c r="G302" s="255">
        <v>0</v>
      </c>
      <c r="H302" s="255">
        <v>0</v>
      </c>
    </row>
    <row r="303" spans="1:8" ht="22.5" x14ac:dyDescent="0.2">
      <c r="A303" s="249"/>
      <c r="B303" s="246" t="s">
        <v>981</v>
      </c>
      <c r="C303" s="258" t="s">
        <v>982</v>
      </c>
      <c r="D303" s="250">
        <v>10629345</v>
      </c>
      <c r="E303" s="251" t="s">
        <v>25</v>
      </c>
      <c r="F303" s="214"/>
      <c r="G303" s="255">
        <v>10629345</v>
      </c>
      <c r="H303" s="255">
        <v>0</v>
      </c>
    </row>
    <row r="304" spans="1:8" ht="22.5" x14ac:dyDescent="0.2">
      <c r="A304" s="249"/>
      <c r="B304" s="246" t="s">
        <v>983</v>
      </c>
      <c r="C304" s="258" t="s">
        <v>984</v>
      </c>
      <c r="D304" s="256">
        <v>301690</v>
      </c>
      <c r="E304" s="251" t="s">
        <v>25</v>
      </c>
      <c r="F304" s="214"/>
      <c r="G304" s="255">
        <v>301690</v>
      </c>
      <c r="H304" s="255">
        <v>0</v>
      </c>
    </row>
    <row r="305" spans="1:8" ht="22.5" x14ac:dyDescent="0.2">
      <c r="A305" s="249" t="s">
        <v>263</v>
      </c>
      <c r="B305" s="246" t="s">
        <v>985</v>
      </c>
      <c r="C305" s="258" t="s">
        <v>986</v>
      </c>
      <c r="D305" s="256">
        <v>81250</v>
      </c>
      <c r="E305" s="251" t="s">
        <v>25</v>
      </c>
      <c r="F305" s="214"/>
      <c r="G305" s="255">
        <v>81250</v>
      </c>
      <c r="H305" s="257">
        <v>0</v>
      </c>
    </row>
    <row r="306" spans="1:8" ht="33.75" x14ac:dyDescent="0.2">
      <c r="A306" s="249"/>
      <c r="B306" s="246" t="s">
        <v>987</v>
      </c>
      <c r="C306" s="258" t="s">
        <v>988</v>
      </c>
      <c r="D306" s="257">
        <v>10246405</v>
      </c>
      <c r="E306" s="251" t="s">
        <v>25</v>
      </c>
      <c r="F306" s="214"/>
      <c r="G306" s="255">
        <v>10246405</v>
      </c>
      <c r="H306" s="255">
        <v>0</v>
      </c>
    </row>
    <row r="307" spans="1:8" ht="22.5" x14ac:dyDescent="0.2">
      <c r="A307" s="249"/>
      <c r="B307" s="246" t="s">
        <v>989</v>
      </c>
      <c r="C307" s="258" t="s">
        <v>990</v>
      </c>
      <c r="D307" s="256">
        <v>2614781</v>
      </c>
      <c r="E307" s="251" t="s">
        <v>25</v>
      </c>
      <c r="F307" s="214"/>
      <c r="G307" s="255">
        <v>2614781</v>
      </c>
      <c r="H307" s="255">
        <v>0</v>
      </c>
    </row>
    <row r="308" spans="1:8" ht="22.5" x14ac:dyDescent="0.2">
      <c r="A308" s="249"/>
      <c r="B308" s="246" t="s">
        <v>991</v>
      </c>
      <c r="C308" s="258" t="s">
        <v>992</v>
      </c>
      <c r="D308" s="256">
        <v>2011</v>
      </c>
      <c r="E308" s="251" t="s">
        <v>25</v>
      </c>
      <c r="F308" s="214"/>
      <c r="G308" s="255">
        <v>2011</v>
      </c>
      <c r="H308" s="255">
        <v>0</v>
      </c>
    </row>
    <row r="309" spans="1:8" ht="22.5" x14ac:dyDescent="0.2">
      <c r="A309" s="249"/>
      <c r="B309" s="246" t="s">
        <v>993</v>
      </c>
      <c r="C309" s="258" t="s">
        <v>994</v>
      </c>
      <c r="D309" s="256">
        <v>0</v>
      </c>
      <c r="E309" s="251" t="s">
        <v>25</v>
      </c>
      <c r="F309" s="214"/>
      <c r="G309" s="255">
        <v>0</v>
      </c>
      <c r="H309" s="250">
        <v>0</v>
      </c>
    </row>
    <row r="310" spans="1:8" ht="22.5" x14ac:dyDescent="0.2">
      <c r="A310" s="249"/>
      <c r="B310" s="246" t="s">
        <v>995</v>
      </c>
      <c r="C310" s="258" t="s">
        <v>996</v>
      </c>
      <c r="D310" s="256">
        <v>986442</v>
      </c>
      <c r="E310" s="251" t="s">
        <v>25</v>
      </c>
      <c r="F310" s="214"/>
      <c r="G310" s="255">
        <v>986442</v>
      </c>
      <c r="H310" s="255">
        <v>0</v>
      </c>
    </row>
    <row r="311" spans="1:8" x14ac:dyDescent="0.2">
      <c r="A311" s="249"/>
      <c r="B311" s="246" t="s">
        <v>997</v>
      </c>
      <c r="C311" s="258" t="s">
        <v>998</v>
      </c>
      <c r="D311" s="256">
        <v>65843</v>
      </c>
      <c r="E311" s="251" t="s">
        <v>25</v>
      </c>
      <c r="F311" s="214"/>
      <c r="G311" s="255">
        <v>65843</v>
      </c>
      <c r="H311" s="255">
        <v>0</v>
      </c>
    </row>
    <row r="312" spans="1:8" ht="22.5" x14ac:dyDescent="0.2">
      <c r="A312" s="249"/>
      <c r="B312" s="246" t="s">
        <v>999</v>
      </c>
      <c r="C312" s="258" t="s">
        <v>1000</v>
      </c>
      <c r="D312" s="256">
        <v>6577328</v>
      </c>
      <c r="E312" s="251" t="s">
        <v>25</v>
      </c>
      <c r="F312" s="214"/>
      <c r="G312" s="255">
        <v>6577328</v>
      </c>
      <c r="H312" s="252">
        <v>0</v>
      </c>
    </row>
    <row r="313" spans="1:8" ht="22.5" x14ac:dyDescent="0.2">
      <c r="A313" s="214"/>
      <c r="B313" s="246" t="s">
        <v>1001</v>
      </c>
      <c r="C313" s="258" t="s">
        <v>1002</v>
      </c>
      <c r="D313" s="257">
        <v>0</v>
      </c>
      <c r="E313" s="251" t="s">
        <v>25</v>
      </c>
      <c r="F313" s="214"/>
      <c r="G313" s="255">
        <v>0</v>
      </c>
      <c r="H313" s="255">
        <v>0</v>
      </c>
    </row>
    <row r="314" spans="1:8" ht="33.75" x14ac:dyDescent="0.2">
      <c r="A314" s="249" t="s">
        <v>263</v>
      </c>
      <c r="B314" s="246" t="s">
        <v>1003</v>
      </c>
      <c r="C314" s="258" t="s">
        <v>1004</v>
      </c>
      <c r="D314" s="256">
        <v>0</v>
      </c>
      <c r="E314" s="251" t="s">
        <v>25</v>
      </c>
      <c r="F314" s="214"/>
      <c r="G314" s="255">
        <v>0</v>
      </c>
      <c r="H314" s="255">
        <v>0</v>
      </c>
    </row>
    <row r="315" spans="1:8" ht="33.75" x14ac:dyDescent="0.2">
      <c r="A315" s="249"/>
      <c r="B315" s="246" t="s">
        <v>1005</v>
      </c>
      <c r="C315" s="258" t="s">
        <v>1006</v>
      </c>
      <c r="D315" s="256">
        <v>0</v>
      </c>
      <c r="E315" s="251" t="s">
        <v>25</v>
      </c>
      <c r="F315" s="214"/>
      <c r="G315" s="255">
        <v>0</v>
      </c>
      <c r="H315" s="255">
        <v>0</v>
      </c>
    </row>
    <row r="316" spans="1:8" ht="33.75" x14ac:dyDescent="0.2">
      <c r="A316" s="249" t="s">
        <v>224</v>
      </c>
      <c r="B316" s="246" t="s">
        <v>1007</v>
      </c>
      <c r="C316" s="258" t="s">
        <v>1008</v>
      </c>
      <c r="D316" s="256">
        <v>0</v>
      </c>
      <c r="E316" s="251" t="s">
        <v>25</v>
      </c>
      <c r="F316" s="214"/>
      <c r="G316" s="255">
        <v>0</v>
      </c>
      <c r="H316" s="255">
        <v>0</v>
      </c>
    </row>
    <row r="317" spans="1:8" ht="22.5" x14ac:dyDescent="0.2">
      <c r="A317" s="249"/>
      <c r="B317" s="246" t="s">
        <v>1009</v>
      </c>
      <c r="C317" s="258" t="s">
        <v>1010</v>
      </c>
      <c r="D317" s="250">
        <v>2098842</v>
      </c>
      <c r="E317" s="251" t="s">
        <v>25</v>
      </c>
      <c r="F317" s="214"/>
      <c r="G317" s="255">
        <v>2098842</v>
      </c>
      <c r="H317" s="255">
        <v>0</v>
      </c>
    </row>
    <row r="318" spans="1:8" ht="33.75" x14ac:dyDescent="0.2">
      <c r="A318" s="266" t="s">
        <v>263</v>
      </c>
      <c r="B318" s="246" t="s">
        <v>1011</v>
      </c>
      <c r="C318" s="258" t="s">
        <v>1012</v>
      </c>
      <c r="D318" s="256">
        <v>640448</v>
      </c>
      <c r="E318" s="251" t="s">
        <v>25</v>
      </c>
      <c r="F318" s="214"/>
      <c r="G318" s="255">
        <v>640448</v>
      </c>
      <c r="H318" s="255">
        <v>0</v>
      </c>
    </row>
    <row r="319" spans="1:8" ht="33.75" x14ac:dyDescent="0.2">
      <c r="A319" s="249"/>
      <c r="B319" s="246" t="s">
        <v>1013</v>
      </c>
      <c r="C319" s="258" t="s">
        <v>1014</v>
      </c>
      <c r="D319" s="256">
        <v>314169</v>
      </c>
      <c r="E319" s="251" t="s">
        <v>25</v>
      </c>
      <c r="F319" s="214"/>
      <c r="G319" s="255">
        <v>314169</v>
      </c>
      <c r="H319" s="255">
        <v>0</v>
      </c>
    </row>
    <row r="320" spans="1:8" ht="22.5" x14ac:dyDescent="0.2">
      <c r="A320" s="249"/>
      <c r="B320" s="246" t="s">
        <v>1015</v>
      </c>
      <c r="C320" s="258" t="s">
        <v>1016</v>
      </c>
      <c r="D320" s="256">
        <v>0</v>
      </c>
      <c r="E320" s="251" t="s">
        <v>25</v>
      </c>
      <c r="F320" s="214"/>
      <c r="G320" s="255">
        <v>0</v>
      </c>
      <c r="H320" s="252">
        <v>0</v>
      </c>
    </row>
    <row r="321" spans="1:8" x14ac:dyDescent="0.2">
      <c r="A321" s="266"/>
      <c r="B321" s="246" t="s">
        <v>1017</v>
      </c>
      <c r="C321" s="258" t="s">
        <v>1018</v>
      </c>
      <c r="D321" s="256">
        <v>1144225</v>
      </c>
      <c r="E321" s="251" t="s">
        <v>25</v>
      </c>
      <c r="F321" s="214"/>
      <c r="G321" s="255">
        <v>1144225</v>
      </c>
      <c r="H321" s="255">
        <v>0</v>
      </c>
    </row>
    <row r="322" spans="1:8" ht="22.5" x14ac:dyDescent="0.2">
      <c r="A322" s="266"/>
      <c r="B322" s="246" t="s">
        <v>1019</v>
      </c>
      <c r="C322" s="258" t="s">
        <v>1020</v>
      </c>
      <c r="D322" s="256">
        <v>0</v>
      </c>
      <c r="E322" s="251" t="s">
        <v>25</v>
      </c>
      <c r="F322" s="214"/>
      <c r="G322" s="255">
        <v>0</v>
      </c>
      <c r="H322" s="250">
        <v>0</v>
      </c>
    </row>
    <row r="323" spans="1:8" ht="22.5" x14ac:dyDescent="0.2">
      <c r="A323" s="266"/>
      <c r="B323" s="246" t="s">
        <v>1021</v>
      </c>
      <c r="C323" s="258" t="s">
        <v>1022</v>
      </c>
      <c r="D323" s="256">
        <v>0</v>
      </c>
      <c r="E323" s="251" t="s">
        <v>25</v>
      </c>
      <c r="F323" s="214"/>
      <c r="G323" s="255">
        <v>0</v>
      </c>
      <c r="H323" s="255">
        <v>0</v>
      </c>
    </row>
    <row r="324" spans="1:8" ht="22.5" x14ac:dyDescent="0.2">
      <c r="A324" s="266"/>
      <c r="B324" s="246" t="s">
        <v>1023</v>
      </c>
      <c r="C324" s="258" t="s">
        <v>1024</v>
      </c>
      <c r="D324" s="256">
        <v>0</v>
      </c>
      <c r="E324" s="251" t="s">
        <v>25</v>
      </c>
      <c r="F324" s="214"/>
      <c r="G324" s="255">
        <v>0</v>
      </c>
      <c r="H324" s="255">
        <v>0</v>
      </c>
    </row>
    <row r="325" spans="1:8" ht="22.5" x14ac:dyDescent="0.2">
      <c r="A325" s="266" t="s">
        <v>229</v>
      </c>
      <c r="B325" s="246" t="s">
        <v>1025</v>
      </c>
      <c r="C325" s="258" t="s">
        <v>1026</v>
      </c>
      <c r="D325" s="256">
        <v>0</v>
      </c>
      <c r="E325" s="251" t="s">
        <v>25</v>
      </c>
      <c r="F325" s="214"/>
      <c r="G325" s="255">
        <v>0</v>
      </c>
      <c r="H325" s="250">
        <v>0</v>
      </c>
    </row>
    <row r="326" spans="1:8" x14ac:dyDescent="0.2">
      <c r="A326" s="266"/>
      <c r="B326" s="246" t="s">
        <v>1027</v>
      </c>
      <c r="C326" s="258" t="s">
        <v>1028</v>
      </c>
      <c r="D326" s="250">
        <v>29983501</v>
      </c>
      <c r="E326" s="251" t="s">
        <v>25</v>
      </c>
      <c r="F326" s="214"/>
      <c r="G326" s="255">
        <v>29983501</v>
      </c>
      <c r="H326" s="255">
        <v>0</v>
      </c>
    </row>
    <row r="327" spans="1:8" x14ac:dyDescent="0.2">
      <c r="A327" s="249"/>
      <c r="B327" s="246" t="s">
        <v>1029</v>
      </c>
      <c r="C327" s="258" t="s">
        <v>1030</v>
      </c>
      <c r="D327" s="250">
        <v>26409572</v>
      </c>
      <c r="E327" s="251" t="s">
        <v>25</v>
      </c>
      <c r="F327" s="214"/>
      <c r="G327" s="255">
        <v>26409572</v>
      </c>
      <c r="H327" s="255">
        <v>0</v>
      </c>
    </row>
    <row r="328" spans="1:8" x14ac:dyDescent="0.2">
      <c r="A328" s="249"/>
      <c r="B328" s="246" t="s">
        <v>1031</v>
      </c>
      <c r="C328" s="258" t="s">
        <v>1032</v>
      </c>
      <c r="D328" s="256">
        <v>550977</v>
      </c>
      <c r="E328" s="251" t="s">
        <v>25</v>
      </c>
      <c r="F328" s="214"/>
      <c r="G328" s="255">
        <v>550977</v>
      </c>
      <c r="H328" s="272">
        <v>0</v>
      </c>
    </row>
    <row r="329" spans="1:8" x14ac:dyDescent="0.2">
      <c r="A329" s="249"/>
      <c r="B329" s="246" t="s">
        <v>1033</v>
      </c>
      <c r="C329" s="258" t="s">
        <v>1034</v>
      </c>
      <c r="D329" s="256">
        <v>2383028</v>
      </c>
      <c r="E329" s="251" t="s">
        <v>25</v>
      </c>
      <c r="F329" s="214"/>
      <c r="G329" s="255">
        <v>2383028</v>
      </c>
      <c r="H329" s="250">
        <v>0</v>
      </c>
    </row>
    <row r="330" spans="1:8" x14ac:dyDescent="0.2">
      <c r="A330" s="249"/>
      <c r="B330" s="246" t="s">
        <v>1035</v>
      </c>
      <c r="C330" s="258" t="s">
        <v>1036</v>
      </c>
      <c r="D330" s="250">
        <v>3089132</v>
      </c>
      <c r="E330" s="251" t="s">
        <v>25</v>
      </c>
      <c r="F330" s="214"/>
      <c r="G330" s="255">
        <v>3089132</v>
      </c>
      <c r="H330" s="252">
        <v>0</v>
      </c>
    </row>
    <row r="331" spans="1:8" x14ac:dyDescent="0.2">
      <c r="A331" s="249"/>
      <c r="B331" s="246" t="s">
        <v>1037</v>
      </c>
      <c r="C331" s="258" t="s">
        <v>1038</v>
      </c>
      <c r="D331" s="256">
        <v>1541643</v>
      </c>
      <c r="E331" s="251" t="s">
        <v>25</v>
      </c>
      <c r="F331" s="214"/>
      <c r="G331" s="255">
        <v>1541643</v>
      </c>
      <c r="H331" s="250">
        <v>0</v>
      </c>
    </row>
    <row r="332" spans="1:8" x14ac:dyDescent="0.2">
      <c r="A332" s="249"/>
      <c r="B332" s="246" t="s">
        <v>1039</v>
      </c>
      <c r="C332" s="258" t="s">
        <v>1040</v>
      </c>
      <c r="D332" s="256">
        <v>1547489</v>
      </c>
      <c r="E332" s="251" t="s">
        <v>25</v>
      </c>
      <c r="F332" s="214"/>
      <c r="G332" s="255">
        <v>1547489</v>
      </c>
      <c r="H332" s="257">
        <v>0</v>
      </c>
    </row>
    <row r="333" spans="1:8" x14ac:dyDescent="0.2">
      <c r="A333" s="249"/>
      <c r="B333" s="246" t="s">
        <v>1041</v>
      </c>
      <c r="C333" s="258" t="s">
        <v>1042</v>
      </c>
      <c r="D333" s="256">
        <v>526632</v>
      </c>
      <c r="E333" s="251" t="s">
        <v>25</v>
      </c>
      <c r="F333" s="214"/>
      <c r="G333" s="255">
        <v>526632</v>
      </c>
      <c r="H333" s="255">
        <v>0</v>
      </c>
    </row>
    <row r="334" spans="1:8" x14ac:dyDescent="0.2">
      <c r="A334" s="249"/>
      <c r="B334" s="246" t="s">
        <v>1043</v>
      </c>
      <c r="C334" s="258" t="s">
        <v>1044</v>
      </c>
      <c r="D334" s="256">
        <v>1054980</v>
      </c>
      <c r="E334" s="251" t="s">
        <v>25</v>
      </c>
      <c r="F334" s="214"/>
      <c r="G334" s="255">
        <v>1054980</v>
      </c>
      <c r="H334" s="255">
        <v>0</v>
      </c>
    </row>
    <row r="335" spans="1:8" x14ac:dyDescent="0.2">
      <c r="A335" s="249"/>
      <c r="B335" s="246" t="s">
        <v>1045</v>
      </c>
      <c r="C335" s="258" t="s">
        <v>1046</v>
      </c>
      <c r="D335" s="256">
        <v>152754</v>
      </c>
      <c r="E335" s="251" t="s">
        <v>25</v>
      </c>
      <c r="F335" s="214"/>
      <c r="G335" s="255">
        <v>152754</v>
      </c>
      <c r="H335" s="255">
        <v>0</v>
      </c>
    </row>
    <row r="336" spans="1:8" x14ac:dyDescent="0.2">
      <c r="A336" s="249"/>
      <c r="B336" s="246" t="s">
        <v>1047</v>
      </c>
      <c r="C336" s="258" t="s">
        <v>1048</v>
      </c>
      <c r="D336" s="256">
        <v>1037741</v>
      </c>
      <c r="E336" s="251" t="s">
        <v>25</v>
      </c>
      <c r="F336" s="214"/>
      <c r="G336" s="255">
        <v>1037741</v>
      </c>
      <c r="H336" s="257">
        <v>0</v>
      </c>
    </row>
    <row r="337" spans="1:8" x14ac:dyDescent="0.2">
      <c r="A337" s="249"/>
      <c r="B337" s="246" t="s">
        <v>1049</v>
      </c>
      <c r="C337" s="258" t="s">
        <v>1050</v>
      </c>
      <c r="D337" s="256">
        <v>96641</v>
      </c>
      <c r="E337" s="251" t="s">
        <v>25</v>
      </c>
      <c r="F337" s="214"/>
      <c r="G337" s="255">
        <v>96641</v>
      </c>
      <c r="H337" s="255">
        <v>0</v>
      </c>
    </row>
    <row r="338" spans="1:8" x14ac:dyDescent="0.2">
      <c r="A338" s="249"/>
      <c r="B338" s="246" t="s">
        <v>1051</v>
      </c>
      <c r="C338" s="258" t="s">
        <v>1052</v>
      </c>
      <c r="D338" s="256">
        <v>5117260</v>
      </c>
      <c r="E338" s="251" t="s">
        <v>25</v>
      </c>
      <c r="F338" s="214"/>
      <c r="G338" s="255">
        <v>5117260</v>
      </c>
      <c r="H338" s="255">
        <v>0</v>
      </c>
    </row>
    <row r="339" spans="1:8" x14ac:dyDescent="0.2">
      <c r="A339" s="249"/>
      <c r="B339" s="246" t="s">
        <v>1053</v>
      </c>
      <c r="C339" s="258" t="s">
        <v>1054</v>
      </c>
      <c r="D339" s="256">
        <v>4019073</v>
      </c>
      <c r="E339" s="251" t="s">
        <v>25</v>
      </c>
      <c r="F339" s="214"/>
      <c r="G339" s="255">
        <v>4019073</v>
      </c>
      <c r="H339" s="255">
        <v>0</v>
      </c>
    </row>
    <row r="340" spans="1:8" x14ac:dyDescent="0.2">
      <c r="A340" s="266"/>
      <c r="B340" s="246" t="s">
        <v>1055</v>
      </c>
      <c r="C340" s="258" t="s">
        <v>1056</v>
      </c>
      <c r="D340" s="257">
        <v>1482590</v>
      </c>
      <c r="E340" s="251" t="s">
        <v>25</v>
      </c>
      <c r="F340" s="214"/>
      <c r="G340" s="255">
        <v>1482590</v>
      </c>
      <c r="H340" s="250">
        <v>0</v>
      </c>
    </row>
    <row r="341" spans="1:8" ht="22.5" x14ac:dyDescent="0.2">
      <c r="A341" s="266"/>
      <c r="B341" s="246" t="s">
        <v>1057</v>
      </c>
      <c r="C341" s="258" t="s">
        <v>1058</v>
      </c>
      <c r="D341" s="256">
        <v>1286877</v>
      </c>
      <c r="E341" s="251" t="s">
        <v>25</v>
      </c>
      <c r="F341" s="214"/>
      <c r="G341" s="255">
        <v>1286877</v>
      </c>
      <c r="H341" s="255">
        <v>0</v>
      </c>
    </row>
    <row r="342" spans="1:8" ht="22.5" x14ac:dyDescent="0.2">
      <c r="A342" s="266"/>
      <c r="B342" s="246" t="s">
        <v>1059</v>
      </c>
      <c r="C342" s="258" t="s">
        <v>1060</v>
      </c>
      <c r="D342" s="256">
        <v>195713</v>
      </c>
      <c r="E342" s="251" t="s">
        <v>25</v>
      </c>
      <c r="F342" s="214"/>
      <c r="G342" s="255">
        <v>195713</v>
      </c>
      <c r="H342" s="255">
        <v>0</v>
      </c>
    </row>
    <row r="343" spans="1:8" x14ac:dyDescent="0.2">
      <c r="A343" s="266"/>
      <c r="B343" s="246" t="s">
        <v>1061</v>
      </c>
      <c r="C343" s="258" t="s">
        <v>1062</v>
      </c>
      <c r="D343" s="257">
        <v>6898764</v>
      </c>
      <c r="E343" s="251" t="s">
        <v>25</v>
      </c>
      <c r="F343" s="214"/>
      <c r="G343" s="255">
        <v>6898764</v>
      </c>
      <c r="H343" s="255">
        <v>0</v>
      </c>
    </row>
    <row r="344" spans="1:8" ht="22.5" x14ac:dyDescent="0.2">
      <c r="A344" s="266" t="s">
        <v>263</v>
      </c>
      <c r="B344" s="246" t="s">
        <v>1063</v>
      </c>
      <c r="C344" s="258" t="s">
        <v>1064</v>
      </c>
      <c r="D344" s="256">
        <v>16133</v>
      </c>
      <c r="E344" s="251" t="s">
        <v>25</v>
      </c>
      <c r="F344" s="214"/>
      <c r="G344" s="255">
        <v>16133</v>
      </c>
      <c r="H344" s="252">
        <v>0</v>
      </c>
    </row>
    <row r="345" spans="1:8" ht="22.5" x14ac:dyDescent="0.2">
      <c r="A345" s="249"/>
      <c r="B345" s="246" t="s">
        <v>1065</v>
      </c>
      <c r="C345" s="258" t="s">
        <v>1066</v>
      </c>
      <c r="D345" s="256">
        <v>114173</v>
      </c>
      <c r="E345" s="251" t="s">
        <v>25</v>
      </c>
      <c r="F345" s="214"/>
      <c r="G345" s="255">
        <v>114173</v>
      </c>
      <c r="H345" s="250">
        <v>0</v>
      </c>
    </row>
    <row r="346" spans="1:8" x14ac:dyDescent="0.2">
      <c r="A346" s="266"/>
      <c r="B346" s="246" t="s">
        <v>1067</v>
      </c>
      <c r="C346" s="258" t="s">
        <v>1068</v>
      </c>
      <c r="D346" s="256">
        <v>6768458</v>
      </c>
      <c r="E346" s="251" t="s">
        <v>25</v>
      </c>
      <c r="F346" s="214"/>
      <c r="G346" s="255">
        <v>6768458</v>
      </c>
      <c r="H346" s="255">
        <v>0</v>
      </c>
    </row>
    <row r="347" spans="1:8" ht="22.5" x14ac:dyDescent="0.2">
      <c r="A347" s="249"/>
      <c r="B347" s="246" t="s">
        <v>1069</v>
      </c>
      <c r="C347" s="258" t="s">
        <v>1070</v>
      </c>
      <c r="D347" s="250">
        <v>2988584</v>
      </c>
      <c r="E347" s="251" t="s">
        <v>25</v>
      </c>
      <c r="F347" s="214"/>
      <c r="G347" s="255">
        <v>2988584</v>
      </c>
      <c r="H347" s="255">
        <v>0</v>
      </c>
    </row>
    <row r="348" spans="1:8" ht="22.5" x14ac:dyDescent="0.2">
      <c r="A348" s="249" t="s">
        <v>263</v>
      </c>
      <c r="B348" s="246" t="s">
        <v>1071</v>
      </c>
      <c r="C348" s="258" t="s">
        <v>1072</v>
      </c>
      <c r="D348" s="256">
        <v>4299</v>
      </c>
      <c r="E348" s="251" t="s">
        <v>25</v>
      </c>
      <c r="F348" s="214"/>
      <c r="G348" s="255">
        <v>4299</v>
      </c>
      <c r="H348" s="255">
        <v>0</v>
      </c>
    </row>
    <row r="349" spans="1:8" ht="22.5" x14ac:dyDescent="0.2">
      <c r="A349" s="249"/>
      <c r="B349" s="246" t="s">
        <v>1073</v>
      </c>
      <c r="C349" s="258" t="s">
        <v>1074</v>
      </c>
      <c r="D349" s="256">
        <v>0</v>
      </c>
      <c r="E349" s="251" t="s">
        <v>25</v>
      </c>
      <c r="F349" s="214"/>
      <c r="G349" s="255">
        <v>0</v>
      </c>
      <c r="H349" s="250">
        <v>0</v>
      </c>
    </row>
    <row r="350" spans="1:8" ht="22.5" x14ac:dyDescent="0.2">
      <c r="A350" s="249"/>
      <c r="B350" s="246" t="s">
        <v>1075</v>
      </c>
      <c r="C350" s="258" t="s">
        <v>1076</v>
      </c>
      <c r="D350" s="257">
        <v>2858613</v>
      </c>
      <c r="E350" s="251" t="s">
        <v>25</v>
      </c>
      <c r="F350" s="214"/>
      <c r="G350" s="255">
        <v>2858613</v>
      </c>
      <c r="H350" s="255">
        <v>0</v>
      </c>
    </row>
    <row r="351" spans="1:8" x14ac:dyDescent="0.2">
      <c r="A351" s="249"/>
      <c r="B351" s="246" t="s">
        <v>1077</v>
      </c>
      <c r="C351" s="258" t="s">
        <v>1078</v>
      </c>
      <c r="D351" s="256">
        <v>346276</v>
      </c>
      <c r="E351" s="251" t="s">
        <v>25</v>
      </c>
      <c r="F351" s="214"/>
      <c r="G351" s="255">
        <v>346276</v>
      </c>
      <c r="H351" s="255">
        <v>0</v>
      </c>
    </row>
    <row r="352" spans="1:8" ht="22.5" x14ac:dyDescent="0.2">
      <c r="A352" s="249"/>
      <c r="B352" s="246" t="s">
        <v>1079</v>
      </c>
      <c r="C352" s="258" t="s">
        <v>1080</v>
      </c>
      <c r="D352" s="256">
        <v>0</v>
      </c>
      <c r="E352" s="251" t="s">
        <v>25</v>
      </c>
      <c r="F352" s="214"/>
      <c r="G352" s="255">
        <v>0</v>
      </c>
      <c r="H352" s="255">
        <v>0</v>
      </c>
    </row>
    <row r="353" spans="1:8" ht="22.5" x14ac:dyDescent="0.2">
      <c r="A353" s="249"/>
      <c r="B353" s="246" t="s">
        <v>1081</v>
      </c>
      <c r="C353" s="258" t="s">
        <v>1082</v>
      </c>
      <c r="D353" s="256">
        <v>0</v>
      </c>
      <c r="E353" s="251" t="s">
        <v>25</v>
      </c>
      <c r="F353" s="214"/>
      <c r="G353" s="255">
        <v>0</v>
      </c>
      <c r="H353" s="252">
        <v>0</v>
      </c>
    </row>
    <row r="354" spans="1:8" x14ac:dyDescent="0.2">
      <c r="A354" s="249"/>
      <c r="B354" s="246" t="s">
        <v>1083</v>
      </c>
      <c r="C354" s="258" t="s">
        <v>1084</v>
      </c>
      <c r="D354" s="256">
        <v>133699</v>
      </c>
      <c r="E354" s="251" t="s">
        <v>25</v>
      </c>
      <c r="F354" s="214"/>
      <c r="G354" s="255">
        <v>133699</v>
      </c>
      <c r="H354" s="250">
        <v>0</v>
      </c>
    </row>
    <row r="355" spans="1:8" ht="22.5" x14ac:dyDescent="0.2">
      <c r="A355" s="249"/>
      <c r="B355" s="246" t="s">
        <v>1085</v>
      </c>
      <c r="C355" s="258" t="s">
        <v>1086</v>
      </c>
      <c r="D355" s="256">
        <v>2378638</v>
      </c>
      <c r="E355" s="251" t="s">
        <v>25</v>
      </c>
      <c r="F355" s="214"/>
      <c r="G355" s="255">
        <v>2378638</v>
      </c>
      <c r="H355" s="255">
        <v>0</v>
      </c>
    </row>
    <row r="356" spans="1:8" ht="45" x14ac:dyDescent="0.2">
      <c r="A356" s="249"/>
      <c r="B356" s="246" t="s">
        <v>1087</v>
      </c>
      <c r="C356" s="258" t="s">
        <v>1088</v>
      </c>
      <c r="D356" s="256">
        <v>0</v>
      </c>
      <c r="E356" s="251" t="s">
        <v>25</v>
      </c>
      <c r="F356" s="214"/>
      <c r="G356" s="255">
        <v>0</v>
      </c>
      <c r="H356" s="255">
        <v>0</v>
      </c>
    </row>
    <row r="357" spans="1:8" ht="22.5" x14ac:dyDescent="0.2">
      <c r="A357" s="249"/>
      <c r="B357" s="246" t="s">
        <v>1089</v>
      </c>
      <c r="C357" s="258" t="s">
        <v>1090</v>
      </c>
      <c r="D357" s="257">
        <v>125672</v>
      </c>
      <c r="E357" s="251" t="s">
        <v>25</v>
      </c>
      <c r="F357" s="214"/>
      <c r="G357" s="255">
        <v>125672</v>
      </c>
      <c r="H357" s="255">
        <v>0</v>
      </c>
    </row>
    <row r="358" spans="1:8" ht="33.75" x14ac:dyDescent="0.2">
      <c r="A358" s="249" t="s">
        <v>263</v>
      </c>
      <c r="B358" s="246" t="s">
        <v>1091</v>
      </c>
      <c r="C358" s="258" t="s">
        <v>1092</v>
      </c>
      <c r="D358" s="256">
        <v>125672</v>
      </c>
      <c r="E358" s="251" t="s">
        <v>25</v>
      </c>
      <c r="F358" s="214"/>
      <c r="G358" s="255">
        <v>125672</v>
      </c>
      <c r="H358" s="250">
        <v>0</v>
      </c>
    </row>
    <row r="359" spans="1:8" ht="33.75" x14ac:dyDescent="0.2">
      <c r="A359" s="249"/>
      <c r="B359" s="246" t="s">
        <v>1093</v>
      </c>
      <c r="C359" s="258" t="s">
        <v>1094</v>
      </c>
      <c r="D359" s="256">
        <v>0</v>
      </c>
      <c r="E359" s="251" t="s">
        <v>25</v>
      </c>
      <c r="F359" s="214"/>
      <c r="G359" s="255">
        <v>0</v>
      </c>
      <c r="H359" s="255">
        <v>0</v>
      </c>
    </row>
    <row r="360" spans="1:8" ht="33.75" x14ac:dyDescent="0.2">
      <c r="A360" s="249" t="s">
        <v>224</v>
      </c>
      <c r="B360" s="246" t="s">
        <v>1095</v>
      </c>
      <c r="C360" s="258" t="s">
        <v>1096</v>
      </c>
      <c r="D360" s="256">
        <v>0</v>
      </c>
      <c r="E360" s="251" t="s">
        <v>25</v>
      </c>
      <c r="F360" s="214"/>
      <c r="G360" s="255">
        <v>0</v>
      </c>
      <c r="H360" s="255">
        <v>0</v>
      </c>
    </row>
    <row r="361" spans="1:8" x14ac:dyDescent="0.2">
      <c r="A361" s="249"/>
      <c r="B361" s="246" t="s">
        <v>1097</v>
      </c>
      <c r="C361" s="258" t="s">
        <v>1098</v>
      </c>
      <c r="D361" s="257">
        <v>585345</v>
      </c>
      <c r="E361" s="251" t="s">
        <v>25</v>
      </c>
      <c r="F361" s="214"/>
      <c r="G361" s="255">
        <v>585345</v>
      </c>
      <c r="H361" s="255">
        <v>0</v>
      </c>
    </row>
    <row r="362" spans="1:8" ht="22.5" x14ac:dyDescent="0.2">
      <c r="A362" s="249"/>
      <c r="B362" s="246" t="s">
        <v>1099</v>
      </c>
      <c r="C362" s="258" t="s">
        <v>1100</v>
      </c>
      <c r="D362" s="256">
        <v>928</v>
      </c>
      <c r="E362" s="251" t="s">
        <v>25</v>
      </c>
      <c r="F362" s="214"/>
      <c r="G362" s="255">
        <v>928</v>
      </c>
      <c r="H362" s="252">
        <v>0</v>
      </c>
    </row>
    <row r="363" spans="1:8" ht="22.5" x14ac:dyDescent="0.2">
      <c r="A363" s="249"/>
      <c r="B363" s="246" t="s">
        <v>1101</v>
      </c>
      <c r="C363" s="258" t="s">
        <v>1102</v>
      </c>
      <c r="D363" s="256">
        <v>584417</v>
      </c>
      <c r="E363" s="251" t="s">
        <v>25</v>
      </c>
      <c r="F363" s="214"/>
      <c r="G363" s="255">
        <v>584417</v>
      </c>
      <c r="H363" s="250">
        <v>0</v>
      </c>
    </row>
    <row r="364" spans="1:8" ht="22.5" x14ac:dyDescent="0.2">
      <c r="A364" s="249"/>
      <c r="B364" s="246" t="s">
        <v>1103</v>
      </c>
      <c r="C364" s="258" t="s">
        <v>1104</v>
      </c>
      <c r="D364" s="252">
        <v>10101768</v>
      </c>
      <c r="E364" s="251" t="s">
        <v>25</v>
      </c>
      <c r="F364" s="214"/>
      <c r="G364" s="255">
        <v>10101768</v>
      </c>
      <c r="H364" s="255">
        <v>0</v>
      </c>
    </row>
    <row r="365" spans="1:8" ht="22.5" x14ac:dyDescent="0.2">
      <c r="A365" s="249"/>
      <c r="B365" s="246" t="s">
        <v>1105</v>
      </c>
      <c r="C365" s="258" t="s">
        <v>1106</v>
      </c>
      <c r="D365" s="256">
        <v>790499</v>
      </c>
      <c r="E365" s="251" t="s">
        <v>25</v>
      </c>
      <c r="F365" s="214"/>
      <c r="G365" s="255">
        <v>790499</v>
      </c>
      <c r="H365" s="255">
        <v>0</v>
      </c>
    </row>
    <row r="366" spans="1:8" ht="22.5" x14ac:dyDescent="0.2">
      <c r="A366" s="266"/>
      <c r="B366" s="246" t="s">
        <v>1107</v>
      </c>
      <c r="C366" s="258" t="s">
        <v>1108</v>
      </c>
      <c r="D366" s="256">
        <v>1093192</v>
      </c>
      <c r="E366" s="251" t="s">
        <v>25</v>
      </c>
      <c r="F366" s="214"/>
      <c r="G366" s="255">
        <v>1093192</v>
      </c>
      <c r="H366" s="255">
        <v>0</v>
      </c>
    </row>
    <row r="367" spans="1:8" ht="22.5" x14ac:dyDescent="0.2">
      <c r="A367" s="266"/>
      <c r="B367" s="246" t="s">
        <v>1109</v>
      </c>
      <c r="C367" s="258" t="s">
        <v>1110</v>
      </c>
      <c r="D367" s="256">
        <v>6711353</v>
      </c>
      <c r="E367" s="251" t="s">
        <v>25</v>
      </c>
      <c r="F367" s="214"/>
      <c r="G367" s="255">
        <v>6711353</v>
      </c>
      <c r="H367" s="250">
        <v>0</v>
      </c>
    </row>
    <row r="368" spans="1:8" ht="22.5" x14ac:dyDescent="0.2">
      <c r="A368" s="266"/>
      <c r="B368" s="246" t="s">
        <v>1111</v>
      </c>
      <c r="C368" s="258" t="s">
        <v>1112</v>
      </c>
      <c r="D368" s="256">
        <v>0</v>
      </c>
      <c r="E368" s="251" t="s">
        <v>25</v>
      </c>
      <c r="F368" s="214"/>
      <c r="G368" s="255">
        <v>0</v>
      </c>
      <c r="H368" s="255">
        <v>0</v>
      </c>
    </row>
    <row r="369" spans="1:8" x14ac:dyDescent="0.2">
      <c r="A369" s="266"/>
      <c r="B369" s="246" t="s">
        <v>1113</v>
      </c>
      <c r="C369" s="258" t="s">
        <v>1114</v>
      </c>
      <c r="D369" s="256">
        <v>205</v>
      </c>
      <c r="E369" s="251" t="s">
        <v>25</v>
      </c>
      <c r="F369" s="214"/>
      <c r="G369" s="255">
        <v>205</v>
      </c>
      <c r="H369" s="255">
        <v>0</v>
      </c>
    </row>
    <row r="370" spans="1:8" x14ac:dyDescent="0.2">
      <c r="A370" s="266"/>
      <c r="B370" s="246" t="s">
        <v>1115</v>
      </c>
      <c r="C370" s="258" t="s">
        <v>1116</v>
      </c>
      <c r="D370" s="256">
        <v>1506519</v>
      </c>
      <c r="E370" s="251" t="s">
        <v>25</v>
      </c>
      <c r="F370" s="214"/>
      <c r="G370" s="255">
        <v>1506519</v>
      </c>
      <c r="H370" s="255">
        <v>0</v>
      </c>
    </row>
    <row r="371" spans="1:8" ht="22.5" x14ac:dyDescent="0.2">
      <c r="A371" s="273" t="s">
        <v>263</v>
      </c>
      <c r="B371" s="246" t="s">
        <v>1117</v>
      </c>
      <c r="C371" s="258" t="s">
        <v>1118</v>
      </c>
      <c r="D371" s="256">
        <v>0</v>
      </c>
      <c r="E371" s="251" t="s">
        <v>25</v>
      </c>
      <c r="F371" s="214"/>
      <c r="G371" s="255">
        <v>0</v>
      </c>
      <c r="H371" s="252">
        <v>0</v>
      </c>
    </row>
    <row r="372" spans="1:8" x14ac:dyDescent="0.2">
      <c r="A372" s="249"/>
      <c r="B372" s="246" t="s">
        <v>1119</v>
      </c>
      <c r="C372" s="258" t="s">
        <v>1120</v>
      </c>
      <c r="D372" s="252">
        <v>3307450</v>
      </c>
      <c r="E372" s="251" t="s">
        <v>25</v>
      </c>
      <c r="F372" s="214"/>
      <c r="G372" s="255">
        <v>3307450</v>
      </c>
      <c r="H372" s="255">
        <v>0</v>
      </c>
    </row>
    <row r="373" spans="1:8" x14ac:dyDescent="0.2">
      <c r="A373" s="249"/>
      <c r="B373" s="246" t="s">
        <v>1121</v>
      </c>
      <c r="C373" s="258" t="s">
        <v>1122</v>
      </c>
      <c r="D373" s="256">
        <v>92365</v>
      </c>
      <c r="E373" s="251" t="s">
        <v>25</v>
      </c>
      <c r="F373" s="214"/>
      <c r="G373" s="255">
        <v>92365</v>
      </c>
      <c r="H373" s="255">
        <v>0</v>
      </c>
    </row>
    <row r="374" spans="1:8" x14ac:dyDescent="0.2">
      <c r="A374" s="249"/>
      <c r="B374" s="246" t="s">
        <v>1123</v>
      </c>
      <c r="C374" s="258" t="s">
        <v>1124</v>
      </c>
      <c r="D374" s="250">
        <v>3060286</v>
      </c>
      <c r="E374" s="251" t="s">
        <v>25</v>
      </c>
      <c r="F374" s="214"/>
      <c r="G374" s="255">
        <v>3060286</v>
      </c>
      <c r="H374" s="250">
        <v>0</v>
      </c>
    </row>
    <row r="375" spans="1:8" x14ac:dyDescent="0.2">
      <c r="A375" s="249"/>
      <c r="B375" s="246" t="s">
        <v>1125</v>
      </c>
      <c r="C375" s="258" t="s">
        <v>1126</v>
      </c>
      <c r="D375" s="256">
        <v>1786694</v>
      </c>
      <c r="E375" s="251" t="s">
        <v>25</v>
      </c>
      <c r="F375" s="214"/>
      <c r="G375" s="255">
        <v>1786694</v>
      </c>
      <c r="H375" s="255">
        <v>0</v>
      </c>
    </row>
    <row r="376" spans="1:8" x14ac:dyDescent="0.2">
      <c r="A376" s="249"/>
      <c r="B376" s="246" t="s">
        <v>1127</v>
      </c>
      <c r="C376" s="258" t="s">
        <v>1128</v>
      </c>
      <c r="D376" s="256">
        <v>1273592</v>
      </c>
      <c r="E376" s="251" t="s">
        <v>25</v>
      </c>
      <c r="F376" s="214"/>
      <c r="G376" s="255">
        <v>1273592</v>
      </c>
      <c r="H376" s="255">
        <v>0</v>
      </c>
    </row>
    <row r="377" spans="1:8" x14ac:dyDescent="0.2">
      <c r="A377" s="249"/>
      <c r="B377" s="246" t="s">
        <v>1129</v>
      </c>
      <c r="C377" s="258" t="s">
        <v>1130</v>
      </c>
      <c r="D377" s="250">
        <v>154799</v>
      </c>
      <c r="E377" s="251" t="s">
        <v>25</v>
      </c>
      <c r="F377" s="214"/>
      <c r="G377" s="255">
        <v>154799</v>
      </c>
      <c r="H377" s="250">
        <v>0</v>
      </c>
    </row>
    <row r="378" spans="1:8" x14ac:dyDescent="0.2">
      <c r="A378" s="249"/>
      <c r="B378" s="246" t="s">
        <v>1131</v>
      </c>
      <c r="C378" s="258" t="s">
        <v>1132</v>
      </c>
      <c r="D378" s="256">
        <v>151359</v>
      </c>
      <c r="E378" s="251" t="s">
        <v>25</v>
      </c>
      <c r="F378" s="214"/>
      <c r="G378" s="255">
        <v>151359</v>
      </c>
      <c r="H378" s="255">
        <v>0</v>
      </c>
    </row>
    <row r="379" spans="1:8" x14ac:dyDescent="0.2">
      <c r="A379" s="249"/>
      <c r="B379" s="246" t="s">
        <v>1133</v>
      </c>
      <c r="C379" s="258" t="s">
        <v>1134</v>
      </c>
      <c r="D379" s="256">
        <v>3440</v>
      </c>
      <c r="E379" s="251" t="s">
        <v>25</v>
      </c>
      <c r="F379" s="214"/>
      <c r="G379" s="255">
        <v>3440</v>
      </c>
      <c r="H379" s="250">
        <v>0</v>
      </c>
    </row>
    <row r="380" spans="1:8" x14ac:dyDescent="0.2">
      <c r="A380" s="249"/>
      <c r="B380" s="246" t="s">
        <v>1135</v>
      </c>
      <c r="C380" s="258" t="s">
        <v>1136</v>
      </c>
      <c r="D380" s="256">
        <v>0</v>
      </c>
      <c r="E380" s="251" t="s">
        <v>25</v>
      </c>
      <c r="F380" s="214"/>
      <c r="G380" s="255">
        <v>0</v>
      </c>
      <c r="H380" s="252">
        <v>0</v>
      </c>
    </row>
    <row r="381" spans="1:8" ht="22.5" x14ac:dyDescent="0.2">
      <c r="A381" s="249" t="s">
        <v>263</v>
      </c>
      <c r="B381" s="246" t="s">
        <v>1137</v>
      </c>
      <c r="C381" s="258" t="s">
        <v>1138</v>
      </c>
      <c r="D381" s="256">
        <v>0</v>
      </c>
      <c r="E381" s="251" t="s">
        <v>25</v>
      </c>
      <c r="F381" s="214"/>
      <c r="G381" s="255">
        <v>0</v>
      </c>
      <c r="H381" s="255">
        <v>0</v>
      </c>
    </row>
    <row r="382" spans="1:8" x14ac:dyDescent="0.2">
      <c r="A382" s="249"/>
      <c r="B382" s="246" t="s">
        <v>1139</v>
      </c>
      <c r="C382" s="274" t="s">
        <v>1140</v>
      </c>
      <c r="D382" s="250">
        <v>103163720</v>
      </c>
      <c r="E382" s="251" t="s">
        <v>25</v>
      </c>
      <c r="F382" s="214"/>
      <c r="G382" s="255">
        <v>103163720</v>
      </c>
      <c r="H382" s="255">
        <v>0</v>
      </c>
    </row>
    <row r="383" spans="1:8" x14ac:dyDescent="0.2">
      <c r="A383" s="249"/>
      <c r="B383" s="246" t="s">
        <v>1141</v>
      </c>
      <c r="C383" s="258" t="s">
        <v>1142</v>
      </c>
      <c r="D383" s="252">
        <v>75830958</v>
      </c>
      <c r="E383" s="251" t="s">
        <v>25</v>
      </c>
      <c r="F383" s="214"/>
      <c r="G383" s="255">
        <v>75830958</v>
      </c>
      <c r="H383" s="255">
        <v>0</v>
      </c>
    </row>
    <row r="384" spans="1:8" x14ac:dyDescent="0.2">
      <c r="A384" s="249"/>
      <c r="B384" s="246" t="s">
        <v>1143</v>
      </c>
      <c r="C384" s="258" t="s">
        <v>1144</v>
      </c>
      <c r="D384" s="250">
        <v>39077817</v>
      </c>
      <c r="E384" s="251" t="s">
        <v>25</v>
      </c>
      <c r="F384" s="214"/>
      <c r="G384" s="255">
        <v>39077817</v>
      </c>
      <c r="H384" s="252">
        <v>0</v>
      </c>
    </row>
    <row r="385" spans="1:8" x14ac:dyDescent="0.2">
      <c r="A385" s="249"/>
      <c r="B385" s="246" t="s">
        <v>1145</v>
      </c>
      <c r="C385" s="258" t="s">
        <v>1146</v>
      </c>
      <c r="D385" s="257">
        <v>32185335</v>
      </c>
      <c r="E385" s="251" t="s">
        <v>25</v>
      </c>
      <c r="F385" s="214"/>
      <c r="G385" s="255">
        <v>32185335</v>
      </c>
      <c r="H385" s="255">
        <v>0</v>
      </c>
    </row>
    <row r="386" spans="1:8" ht="22.5" x14ac:dyDescent="0.2">
      <c r="A386" s="266"/>
      <c r="B386" s="246" t="s">
        <v>1147</v>
      </c>
      <c r="C386" s="258" t="s">
        <v>1148</v>
      </c>
      <c r="D386" s="256">
        <v>29813890</v>
      </c>
      <c r="E386" s="251" t="s">
        <v>25</v>
      </c>
      <c r="F386" s="214"/>
      <c r="G386" s="255">
        <v>29813890</v>
      </c>
      <c r="H386" s="255">
        <v>0</v>
      </c>
    </row>
    <row r="387" spans="1:8" ht="22.5" x14ac:dyDescent="0.2">
      <c r="A387" s="266"/>
      <c r="B387" s="246" t="s">
        <v>1149</v>
      </c>
      <c r="C387" s="258" t="s">
        <v>1150</v>
      </c>
      <c r="D387" s="256">
        <v>2371445</v>
      </c>
      <c r="E387" s="251" t="s">
        <v>25</v>
      </c>
      <c r="F387" s="214"/>
      <c r="G387" s="255">
        <v>2371445</v>
      </c>
      <c r="H387" s="252">
        <v>0</v>
      </c>
    </row>
    <row r="388" spans="1:8" ht="22.5" x14ac:dyDescent="0.2">
      <c r="A388" s="266"/>
      <c r="B388" s="246" t="s">
        <v>1151</v>
      </c>
      <c r="C388" s="258" t="s">
        <v>1152</v>
      </c>
      <c r="D388" s="256">
        <v>0</v>
      </c>
      <c r="E388" s="251" t="s">
        <v>25</v>
      </c>
      <c r="F388" s="214"/>
      <c r="G388" s="255">
        <v>0</v>
      </c>
      <c r="H388" s="255">
        <v>0</v>
      </c>
    </row>
    <row r="389" spans="1:8" x14ac:dyDescent="0.2">
      <c r="A389" s="249"/>
      <c r="B389" s="246" t="s">
        <v>1153</v>
      </c>
      <c r="C389" s="258" t="s">
        <v>1154</v>
      </c>
      <c r="D389" s="257">
        <v>6892482</v>
      </c>
      <c r="E389" s="251" t="s">
        <v>25</v>
      </c>
      <c r="F389" s="214"/>
      <c r="G389" s="255">
        <v>6892482</v>
      </c>
      <c r="H389" s="255">
        <v>0</v>
      </c>
    </row>
    <row r="390" spans="1:8" ht="22.5" x14ac:dyDescent="0.2">
      <c r="A390" s="266"/>
      <c r="B390" s="246" t="s">
        <v>1155</v>
      </c>
      <c r="C390" s="258" t="s">
        <v>1156</v>
      </c>
      <c r="D390" s="256">
        <v>6407944</v>
      </c>
      <c r="E390" s="251" t="s">
        <v>25</v>
      </c>
      <c r="F390" s="214"/>
      <c r="G390" s="255">
        <v>6407944</v>
      </c>
      <c r="H390" s="252">
        <v>0</v>
      </c>
    </row>
    <row r="391" spans="1:8" ht="22.5" x14ac:dyDescent="0.2">
      <c r="A391" s="266"/>
      <c r="B391" s="246" t="s">
        <v>1157</v>
      </c>
      <c r="C391" s="258" t="s">
        <v>1158</v>
      </c>
      <c r="D391" s="256">
        <v>484538</v>
      </c>
      <c r="E391" s="251" t="s">
        <v>25</v>
      </c>
      <c r="F391" s="214"/>
      <c r="G391" s="255">
        <v>484538</v>
      </c>
      <c r="H391" s="250">
        <v>0</v>
      </c>
    </row>
    <row r="392" spans="1:8" ht="22.5" x14ac:dyDescent="0.2">
      <c r="A392" s="266"/>
      <c r="B392" s="246" t="s">
        <v>1159</v>
      </c>
      <c r="C392" s="258" t="s">
        <v>1160</v>
      </c>
      <c r="D392" s="256">
        <v>0</v>
      </c>
      <c r="E392" s="251" t="s">
        <v>25</v>
      </c>
      <c r="F392" s="214"/>
      <c r="G392" s="255">
        <v>0</v>
      </c>
      <c r="H392" s="255">
        <v>0</v>
      </c>
    </row>
    <row r="393" spans="1:8" x14ac:dyDescent="0.2">
      <c r="A393" s="249"/>
      <c r="B393" s="246" t="s">
        <v>1161</v>
      </c>
      <c r="C393" s="258" t="s">
        <v>1162</v>
      </c>
      <c r="D393" s="250">
        <v>36753141</v>
      </c>
      <c r="E393" s="251" t="s">
        <v>25</v>
      </c>
      <c r="F393" s="214"/>
      <c r="G393" s="255">
        <v>36753141</v>
      </c>
      <c r="H393" s="255">
        <v>0</v>
      </c>
    </row>
    <row r="394" spans="1:8" ht="22.5" x14ac:dyDescent="0.2">
      <c r="A394" s="266"/>
      <c r="B394" s="246" t="s">
        <v>1163</v>
      </c>
      <c r="C394" s="258" t="s">
        <v>1164</v>
      </c>
      <c r="D394" s="256">
        <v>33452266</v>
      </c>
      <c r="E394" s="251" t="s">
        <v>25</v>
      </c>
      <c r="F394" s="214"/>
      <c r="G394" s="255">
        <v>33452266</v>
      </c>
      <c r="H394" s="255">
        <v>0</v>
      </c>
    </row>
    <row r="395" spans="1:8" ht="22.5" x14ac:dyDescent="0.2">
      <c r="A395" s="266"/>
      <c r="B395" s="246" t="s">
        <v>1165</v>
      </c>
      <c r="C395" s="258" t="s">
        <v>1166</v>
      </c>
      <c r="D395" s="256">
        <v>3300875</v>
      </c>
      <c r="E395" s="251" t="s">
        <v>25</v>
      </c>
      <c r="F395" s="214"/>
      <c r="G395" s="255">
        <v>3300875</v>
      </c>
      <c r="H395" s="255">
        <v>0</v>
      </c>
    </row>
    <row r="396" spans="1:8" ht="22.5" x14ac:dyDescent="0.2">
      <c r="A396" s="266"/>
      <c r="B396" s="246" t="s">
        <v>1167</v>
      </c>
      <c r="C396" s="258" t="s">
        <v>1168</v>
      </c>
      <c r="D396" s="256">
        <v>0</v>
      </c>
      <c r="E396" s="251" t="s">
        <v>25</v>
      </c>
      <c r="F396" s="214"/>
      <c r="G396" s="255">
        <v>0</v>
      </c>
      <c r="H396" s="255">
        <v>0</v>
      </c>
    </row>
    <row r="397" spans="1:8" x14ac:dyDescent="0.2">
      <c r="A397" s="249"/>
      <c r="B397" s="246" t="s">
        <v>1169</v>
      </c>
      <c r="C397" s="258" t="s">
        <v>1170</v>
      </c>
      <c r="D397" s="252">
        <v>413466</v>
      </c>
      <c r="E397" s="251" t="s">
        <v>25</v>
      </c>
      <c r="F397" s="214"/>
      <c r="G397" s="255">
        <v>413466</v>
      </c>
      <c r="H397" s="255">
        <v>0</v>
      </c>
    </row>
    <row r="398" spans="1:8" ht="22.5" x14ac:dyDescent="0.2">
      <c r="A398" s="249"/>
      <c r="B398" s="246" t="s">
        <v>1171</v>
      </c>
      <c r="C398" s="258" t="s">
        <v>1172</v>
      </c>
      <c r="D398" s="250">
        <v>413466</v>
      </c>
      <c r="E398" s="251" t="s">
        <v>25</v>
      </c>
      <c r="F398" s="214"/>
      <c r="G398" s="255">
        <v>413466</v>
      </c>
      <c r="H398" s="250">
        <v>0</v>
      </c>
    </row>
    <row r="399" spans="1:8" ht="22.5" x14ac:dyDescent="0.2">
      <c r="A399" s="266"/>
      <c r="B399" s="246" t="s">
        <v>1173</v>
      </c>
      <c r="C399" s="258" t="s">
        <v>1174</v>
      </c>
      <c r="D399" s="256">
        <v>413466</v>
      </c>
      <c r="E399" s="251" t="s">
        <v>25</v>
      </c>
      <c r="F399" s="214"/>
      <c r="G399" s="255">
        <v>413466</v>
      </c>
      <c r="H399" s="255">
        <v>0</v>
      </c>
    </row>
    <row r="400" spans="1:8" ht="22.5" x14ac:dyDescent="0.2">
      <c r="A400" s="266"/>
      <c r="B400" s="246" t="s">
        <v>1175</v>
      </c>
      <c r="C400" s="258" t="s">
        <v>1176</v>
      </c>
      <c r="D400" s="256">
        <v>0</v>
      </c>
      <c r="E400" s="251" t="s">
        <v>25</v>
      </c>
      <c r="F400" s="214"/>
      <c r="G400" s="255">
        <v>0</v>
      </c>
      <c r="H400" s="255">
        <v>0</v>
      </c>
    </row>
    <row r="401" spans="1:8" ht="22.5" x14ac:dyDescent="0.2">
      <c r="A401" s="266"/>
      <c r="B401" s="246" t="s">
        <v>1177</v>
      </c>
      <c r="C401" s="258" t="s">
        <v>1178</v>
      </c>
      <c r="D401" s="256">
        <v>0</v>
      </c>
      <c r="E401" s="251" t="s">
        <v>25</v>
      </c>
      <c r="F401" s="214"/>
      <c r="G401" s="255">
        <v>0</v>
      </c>
      <c r="H401" s="255">
        <v>0</v>
      </c>
    </row>
    <row r="402" spans="1:8" ht="22.5" x14ac:dyDescent="0.2">
      <c r="A402" s="249"/>
      <c r="B402" s="246" t="s">
        <v>1179</v>
      </c>
      <c r="C402" s="258" t="s">
        <v>1180</v>
      </c>
      <c r="D402" s="250">
        <v>0</v>
      </c>
      <c r="E402" s="251" t="s">
        <v>25</v>
      </c>
      <c r="F402" s="214"/>
      <c r="G402" s="255">
        <v>0</v>
      </c>
      <c r="H402" s="255">
        <v>0</v>
      </c>
    </row>
    <row r="403" spans="1:8" ht="22.5" x14ac:dyDescent="0.2">
      <c r="A403" s="266"/>
      <c r="B403" s="246" t="s">
        <v>1181</v>
      </c>
      <c r="C403" s="258" t="s">
        <v>1182</v>
      </c>
      <c r="D403" s="256">
        <v>0</v>
      </c>
      <c r="E403" s="251" t="s">
        <v>25</v>
      </c>
      <c r="F403" s="214"/>
      <c r="G403" s="255">
        <v>0</v>
      </c>
      <c r="H403" s="250">
        <v>0</v>
      </c>
    </row>
    <row r="404" spans="1:8" ht="22.5" x14ac:dyDescent="0.2">
      <c r="A404" s="266"/>
      <c r="B404" s="246" t="s">
        <v>1183</v>
      </c>
      <c r="C404" s="258" t="s">
        <v>1184</v>
      </c>
      <c r="D404" s="256">
        <v>0</v>
      </c>
      <c r="E404" s="251" t="s">
        <v>25</v>
      </c>
      <c r="F404" s="214"/>
      <c r="G404" s="255">
        <v>0</v>
      </c>
      <c r="H404" s="255">
        <v>0</v>
      </c>
    </row>
    <row r="405" spans="1:8" ht="22.5" x14ac:dyDescent="0.2">
      <c r="A405" s="266"/>
      <c r="B405" s="246" t="s">
        <v>1185</v>
      </c>
      <c r="C405" s="258" t="s">
        <v>1186</v>
      </c>
      <c r="D405" s="256">
        <v>0</v>
      </c>
      <c r="E405" s="251" t="s">
        <v>25</v>
      </c>
      <c r="F405" s="214"/>
      <c r="G405" s="255">
        <v>0</v>
      </c>
      <c r="H405" s="255">
        <v>0</v>
      </c>
    </row>
    <row r="406" spans="1:8" x14ac:dyDescent="0.2">
      <c r="A406" s="249"/>
      <c r="B406" s="246" t="s">
        <v>1187</v>
      </c>
      <c r="C406" s="258" t="s">
        <v>1188</v>
      </c>
      <c r="D406" s="252">
        <v>11605914</v>
      </c>
      <c r="E406" s="251" t="s">
        <v>25</v>
      </c>
      <c r="F406" s="214"/>
      <c r="G406" s="255">
        <v>11605914</v>
      </c>
      <c r="H406" s="255">
        <v>0</v>
      </c>
    </row>
    <row r="407" spans="1:8" x14ac:dyDescent="0.2">
      <c r="A407" s="249"/>
      <c r="B407" s="246" t="s">
        <v>1189</v>
      </c>
      <c r="C407" s="258" t="s">
        <v>1190</v>
      </c>
      <c r="D407" s="250">
        <v>621584</v>
      </c>
      <c r="E407" s="251" t="s">
        <v>25</v>
      </c>
      <c r="F407" s="214"/>
      <c r="G407" s="255">
        <v>621584</v>
      </c>
      <c r="H407" s="255">
        <v>0</v>
      </c>
    </row>
    <row r="408" spans="1:8" ht="22.5" x14ac:dyDescent="0.2">
      <c r="A408" s="266"/>
      <c r="B408" s="246" t="s">
        <v>1191</v>
      </c>
      <c r="C408" s="258" t="s">
        <v>1192</v>
      </c>
      <c r="D408" s="256">
        <v>542647</v>
      </c>
      <c r="E408" s="251" t="s">
        <v>25</v>
      </c>
      <c r="F408" s="214"/>
      <c r="G408" s="255">
        <v>542647</v>
      </c>
      <c r="H408" s="255">
        <v>0</v>
      </c>
    </row>
    <row r="409" spans="1:8" ht="22.5" x14ac:dyDescent="0.2">
      <c r="A409" s="266"/>
      <c r="B409" s="246" t="s">
        <v>1193</v>
      </c>
      <c r="C409" s="258" t="s">
        <v>1194</v>
      </c>
      <c r="D409" s="256">
        <v>78937</v>
      </c>
      <c r="E409" s="251" t="s">
        <v>25</v>
      </c>
      <c r="F409" s="214"/>
      <c r="G409" s="255">
        <v>78937</v>
      </c>
      <c r="H409" s="255">
        <v>0</v>
      </c>
    </row>
    <row r="410" spans="1:8" ht="22.5" x14ac:dyDescent="0.2">
      <c r="A410" s="266"/>
      <c r="B410" s="246" t="s">
        <v>1195</v>
      </c>
      <c r="C410" s="258" t="s">
        <v>1196</v>
      </c>
      <c r="D410" s="256">
        <v>0</v>
      </c>
      <c r="E410" s="251" t="s">
        <v>25</v>
      </c>
      <c r="F410" s="214"/>
      <c r="G410" s="255">
        <v>0</v>
      </c>
      <c r="H410" s="255">
        <v>0</v>
      </c>
    </row>
    <row r="411" spans="1:8" x14ac:dyDescent="0.2">
      <c r="A411" s="249"/>
      <c r="B411" s="246" t="s">
        <v>1197</v>
      </c>
      <c r="C411" s="258" t="s">
        <v>1198</v>
      </c>
      <c r="D411" s="250">
        <v>10984330</v>
      </c>
      <c r="E411" s="251" t="s">
        <v>25</v>
      </c>
      <c r="F411" s="214"/>
      <c r="G411" s="255">
        <v>10984330</v>
      </c>
      <c r="H411" s="252">
        <v>0</v>
      </c>
    </row>
    <row r="412" spans="1:8" ht="22.5" x14ac:dyDescent="0.2">
      <c r="A412" s="266"/>
      <c r="B412" s="246" t="s">
        <v>1199</v>
      </c>
      <c r="C412" s="258" t="s">
        <v>1200</v>
      </c>
      <c r="D412" s="256">
        <v>10928563</v>
      </c>
      <c r="E412" s="251" t="s">
        <v>25</v>
      </c>
      <c r="F412" s="214"/>
      <c r="G412" s="255">
        <v>10928563</v>
      </c>
      <c r="H412" s="257">
        <v>0</v>
      </c>
    </row>
    <row r="413" spans="1:8" ht="22.5" x14ac:dyDescent="0.2">
      <c r="A413" s="266"/>
      <c r="B413" s="246" t="s">
        <v>1201</v>
      </c>
      <c r="C413" s="258" t="s">
        <v>1202</v>
      </c>
      <c r="D413" s="256">
        <v>55767</v>
      </c>
      <c r="E413" s="251" t="s">
        <v>25</v>
      </c>
      <c r="F413" s="214"/>
      <c r="G413" s="255">
        <v>55767</v>
      </c>
      <c r="H413" s="252">
        <v>0</v>
      </c>
    </row>
    <row r="414" spans="1:8" ht="22.5" x14ac:dyDescent="0.2">
      <c r="A414" s="266"/>
      <c r="B414" s="246" t="s">
        <v>1203</v>
      </c>
      <c r="C414" s="258" t="s">
        <v>1204</v>
      </c>
      <c r="D414" s="256">
        <v>0</v>
      </c>
      <c r="E414" s="251" t="s">
        <v>25</v>
      </c>
      <c r="F414" s="214"/>
      <c r="G414" s="255">
        <v>0</v>
      </c>
      <c r="H414" s="255">
        <v>0</v>
      </c>
    </row>
    <row r="415" spans="1:8" x14ac:dyDescent="0.2">
      <c r="A415" s="249"/>
      <c r="B415" s="246" t="s">
        <v>1205</v>
      </c>
      <c r="C415" s="258" t="s">
        <v>1206</v>
      </c>
      <c r="D415" s="252">
        <v>15313382</v>
      </c>
      <c r="E415" s="251" t="s">
        <v>25</v>
      </c>
      <c r="F415" s="214"/>
      <c r="G415" s="255">
        <v>15313382</v>
      </c>
      <c r="H415" s="255">
        <v>0</v>
      </c>
    </row>
    <row r="416" spans="1:8" ht="22.5" x14ac:dyDescent="0.2">
      <c r="A416" s="249"/>
      <c r="B416" s="246" t="s">
        <v>1207</v>
      </c>
      <c r="C416" s="258" t="s">
        <v>1208</v>
      </c>
      <c r="D416" s="250">
        <v>635467</v>
      </c>
      <c r="E416" s="251" t="s">
        <v>25</v>
      </c>
      <c r="F416" s="214"/>
      <c r="G416" s="255">
        <v>635467</v>
      </c>
      <c r="H416" s="255">
        <v>0</v>
      </c>
    </row>
    <row r="417" spans="1:8" ht="22.5" x14ac:dyDescent="0.2">
      <c r="A417" s="266"/>
      <c r="B417" s="246" t="s">
        <v>1209</v>
      </c>
      <c r="C417" s="258" t="s">
        <v>1210</v>
      </c>
      <c r="D417" s="256">
        <v>626039</v>
      </c>
      <c r="E417" s="251" t="s">
        <v>25</v>
      </c>
      <c r="F417" s="214"/>
      <c r="G417" s="255">
        <v>626039</v>
      </c>
      <c r="H417" s="252">
        <v>0</v>
      </c>
    </row>
    <row r="418" spans="1:8" ht="22.5" x14ac:dyDescent="0.2">
      <c r="A418" s="266"/>
      <c r="B418" s="246" t="s">
        <v>1211</v>
      </c>
      <c r="C418" s="258" t="s">
        <v>1212</v>
      </c>
      <c r="D418" s="256">
        <v>9428</v>
      </c>
      <c r="E418" s="251" t="s">
        <v>25</v>
      </c>
      <c r="F418" s="214"/>
      <c r="G418" s="255">
        <v>9428</v>
      </c>
      <c r="H418" s="255">
        <v>0</v>
      </c>
    </row>
    <row r="419" spans="1:8" ht="22.5" x14ac:dyDescent="0.2">
      <c r="A419" s="266"/>
      <c r="B419" s="246" t="s">
        <v>1213</v>
      </c>
      <c r="C419" s="258" t="s">
        <v>1214</v>
      </c>
      <c r="D419" s="256">
        <v>0</v>
      </c>
      <c r="E419" s="251" t="s">
        <v>25</v>
      </c>
      <c r="F419" s="214"/>
      <c r="G419" s="255">
        <v>0</v>
      </c>
      <c r="H419" s="255">
        <v>0</v>
      </c>
    </row>
    <row r="420" spans="1:8" ht="22.5" x14ac:dyDescent="0.2">
      <c r="A420" s="249"/>
      <c r="B420" s="246" t="s">
        <v>1215</v>
      </c>
      <c r="C420" s="258" t="s">
        <v>1216</v>
      </c>
      <c r="D420" s="250">
        <v>14677915</v>
      </c>
      <c r="E420" s="251" t="s">
        <v>25</v>
      </c>
      <c r="F420" s="214"/>
      <c r="G420" s="255">
        <v>14677915</v>
      </c>
      <c r="H420" s="255">
        <v>0</v>
      </c>
    </row>
    <row r="421" spans="1:8" ht="22.5" x14ac:dyDescent="0.2">
      <c r="A421" s="266"/>
      <c r="B421" s="246" t="s">
        <v>1217</v>
      </c>
      <c r="C421" s="258" t="s">
        <v>1218</v>
      </c>
      <c r="D421" s="256">
        <v>10944533</v>
      </c>
      <c r="E421" s="251" t="s">
        <v>25</v>
      </c>
      <c r="F421" s="214"/>
      <c r="G421" s="255">
        <v>10944533</v>
      </c>
      <c r="H421" s="255">
        <v>0</v>
      </c>
    </row>
    <row r="422" spans="1:8" ht="22.5" x14ac:dyDescent="0.2">
      <c r="A422" s="266"/>
      <c r="B422" s="246" t="s">
        <v>1219</v>
      </c>
      <c r="C422" s="258" t="s">
        <v>1220</v>
      </c>
      <c r="D422" s="256">
        <v>3733382</v>
      </c>
      <c r="E422" s="251" t="s">
        <v>25</v>
      </c>
      <c r="F422" s="214"/>
      <c r="G422" s="255">
        <v>3733382</v>
      </c>
      <c r="H422" s="255">
        <v>0</v>
      </c>
    </row>
    <row r="423" spans="1:8" ht="22.5" x14ac:dyDescent="0.2">
      <c r="A423" s="266"/>
      <c r="B423" s="246" t="s">
        <v>1221</v>
      </c>
      <c r="C423" s="258" t="s">
        <v>1222</v>
      </c>
      <c r="D423" s="256">
        <v>0</v>
      </c>
      <c r="E423" s="251" t="s">
        <v>25</v>
      </c>
      <c r="F423" s="214"/>
      <c r="G423" s="255">
        <v>0</v>
      </c>
      <c r="H423" s="252">
        <v>0</v>
      </c>
    </row>
    <row r="424" spans="1:8" x14ac:dyDescent="0.2">
      <c r="A424" s="249"/>
      <c r="B424" s="246" t="s">
        <v>1223</v>
      </c>
      <c r="C424" s="258" t="s">
        <v>1224</v>
      </c>
      <c r="D424" s="252">
        <v>2735471</v>
      </c>
      <c r="E424" s="251" t="s">
        <v>25</v>
      </c>
      <c r="F424" s="214"/>
      <c r="G424" s="255">
        <v>2735471</v>
      </c>
      <c r="H424" s="255">
        <v>0</v>
      </c>
    </row>
    <row r="425" spans="1:8" x14ac:dyDescent="0.2">
      <c r="A425" s="249"/>
      <c r="B425" s="246" t="s">
        <v>1225</v>
      </c>
      <c r="C425" s="258" t="s">
        <v>1226</v>
      </c>
      <c r="D425" s="256">
        <v>855032</v>
      </c>
      <c r="E425" s="251" t="s">
        <v>25</v>
      </c>
      <c r="F425" s="214"/>
      <c r="G425" s="255">
        <v>855032</v>
      </c>
      <c r="H425" s="255">
        <v>0</v>
      </c>
    </row>
    <row r="426" spans="1:8" x14ac:dyDescent="0.2">
      <c r="A426" s="249"/>
      <c r="B426" s="246" t="s">
        <v>1227</v>
      </c>
      <c r="C426" s="258" t="s">
        <v>1228</v>
      </c>
      <c r="D426" s="256">
        <v>0</v>
      </c>
      <c r="E426" s="251" t="s">
        <v>25</v>
      </c>
      <c r="F426" s="214"/>
      <c r="G426" s="255">
        <v>0</v>
      </c>
      <c r="H426" s="255">
        <v>0</v>
      </c>
    </row>
    <row r="427" spans="1:8" x14ac:dyDescent="0.2">
      <c r="A427" s="249"/>
      <c r="B427" s="246" t="s">
        <v>1229</v>
      </c>
      <c r="C427" s="258" t="s">
        <v>1230</v>
      </c>
      <c r="D427" s="250">
        <v>1880439</v>
      </c>
      <c r="E427" s="251" t="s">
        <v>25</v>
      </c>
      <c r="F427" s="214"/>
      <c r="G427" s="255">
        <v>1880439</v>
      </c>
      <c r="H427" s="252">
        <v>0</v>
      </c>
    </row>
    <row r="428" spans="1:8" ht="22.5" x14ac:dyDescent="0.2">
      <c r="A428" s="249"/>
      <c r="B428" s="246" t="s">
        <v>1231</v>
      </c>
      <c r="C428" s="258" t="s">
        <v>1232</v>
      </c>
      <c r="D428" s="256">
        <v>916765</v>
      </c>
      <c r="E428" s="251" t="s">
        <v>25</v>
      </c>
      <c r="F428" s="214"/>
      <c r="G428" s="255">
        <v>916765</v>
      </c>
      <c r="H428" s="255">
        <v>0</v>
      </c>
    </row>
    <row r="429" spans="1:8" x14ac:dyDescent="0.2">
      <c r="A429" s="266"/>
      <c r="B429" s="246" t="s">
        <v>1233</v>
      </c>
      <c r="C429" s="258" t="s">
        <v>1234</v>
      </c>
      <c r="D429" s="256">
        <v>963674</v>
      </c>
      <c r="E429" s="251" t="s">
        <v>25</v>
      </c>
      <c r="F429" s="214"/>
      <c r="G429" s="255">
        <v>963674</v>
      </c>
      <c r="H429" s="255">
        <v>0</v>
      </c>
    </row>
    <row r="430" spans="1:8" ht="22.5" x14ac:dyDescent="0.2">
      <c r="A430" s="266"/>
      <c r="B430" s="246" t="s">
        <v>1235</v>
      </c>
      <c r="C430" s="258" t="s">
        <v>1236</v>
      </c>
      <c r="D430" s="256">
        <v>0</v>
      </c>
      <c r="E430" s="251" t="s">
        <v>25</v>
      </c>
      <c r="F430" s="214"/>
      <c r="G430" s="255">
        <v>0</v>
      </c>
      <c r="H430" s="275">
        <v>0</v>
      </c>
    </row>
    <row r="431" spans="1:8" ht="22.5" x14ac:dyDescent="0.2">
      <c r="A431" s="266"/>
      <c r="B431" s="246" t="s">
        <v>1237</v>
      </c>
      <c r="C431" s="258" t="s">
        <v>1238</v>
      </c>
      <c r="D431" s="256">
        <v>0</v>
      </c>
      <c r="E431" s="251" t="s">
        <v>25</v>
      </c>
      <c r="F431" s="214"/>
      <c r="G431" s="255">
        <v>0</v>
      </c>
      <c r="H431" s="257">
        <v>0</v>
      </c>
    </row>
    <row r="432" spans="1:8" x14ac:dyDescent="0.2">
      <c r="A432" s="249"/>
      <c r="B432" s="246" t="s">
        <v>1239</v>
      </c>
      <c r="C432" s="274" t="s">
        <v>1240</v>
      </c>
      <c r="D432" s="250">
        <v>9472107</v>
      </c>
      <c r="E432" s="251" t="s">
        <v>25</v>
      </c>
      <c r="F432" s="214"/>
      <c r="G432" s="255">
        <v>9472107</v>
      </c>
      <c r="H432" s="255">
        <v>0</v>
      </c>
    </row>
    <row r="433" spans="1:8" ht="22.5" x14ac:dyDescent="0.2">
      <c r="A433" s="249"/>
      <c r="B433" s="246" t="s">
        <v>1241</v>
      </c>
      <c r="C433" s="258" t="s">
        <v>1242</v>
      </c>
      <c r="D433" s="256">
        <v>720057</v>
      </c>
      <c r="E433" s="251" t="s">
        <v>25</v>
      </c>
      <c r="F433" s="214"/>
      <c r="G433" s="255">
        <v>720057</v>
      </c>
      <c r="H433" s="255">
        <v>0</v>
      </c>
    </row>
    <row r="434" spans="1:8" ht="22.5" x14ac:dyDescent="0.2">
      <c r="A434" s="249"/>
      <c r="B434" s="246" t="s">
        <v>1243</v>
      </c>
      <c r="C434" s="258" t="s">
        <v>1244</v>
      </c>
      <c r="D434" s="250">
        <v>8752050</v>
      </c>
      <c r="E434" s="251" t="s">
        <v>25</v>
      </c>
      <c r="F434" s="214"/>
      <c r="G434" s="255">
        <v>8752050</v>
      </c>
      <c r="H434" s="275">
        <v>0</v>
      </c>
    </row>
    <row r="435" spans="1:8" x14ac:dyDescent="0.2">
      <c r="A435" s="249"/>
      <c r="B435" s="246" t="s">
        <v>1245</v>
      </c>
      <c r="C435" s="258" t="s">
        <v>1246</v>
      </c>
      <c r="D435" s="252">
        <v>3948415</v>
      </c>
      <c r="E435" s="251" t="s">
        <v>25</v>
      </c>
      <c r="F435" s="214"/>
      <c r="G435" s="255">
        <v>3948415</v>
      </c>
      <c r="H435" s="257">
        <v>0</v>
      </c>
    </row>
    <row r="436" spans="1:8" ht="22.5" x14ac:dyDescent="0.2">
      <c r="A436" s="249"/>
      <c r="B436" s="246" t="s">
        <v>1247</v>
      </c>
      <c r="C436" s="258" t="s">
        <v>1248</v>
      </c>
      <c r="D436" s="256">
        <v>280999</v>
      </c>
      <c r="E436" s="251" t="s">
        <v>25</v>
      </c>
      <c r="F436" s="214"/>
      <c r="G436" s="255">
        <v>280999</v>
      </c>
      <c r="H436" s="252">
        <v>0</v>
      </c>
    </row>
    <row r="437" spans="1:8" ht="22.5" x14ac:dyDescent="0.2">
      <c r="A437" s="249"/>
      <c r="B437" s="246" t="s">
        <v>1249</v>
      </c>
      <c r="C437" s="258" t="s">
        <v>1250</v>
      </c>
      <c r="D437" s="256">
        <v>3667416</v>
      </c>
      <c r="E437" s="251" t="s">
        <v>25</v>
      </c>
      <c r="F437" s="214"/>
      <c r="G437" s="255">
        <v>3667416</v>
      </c>
      <c r="H437" s="255">
        <v>0</v>
      </c>
    </row>
    <row r="438" spans="1:8" ht="22.5" x14ac:dyDescent="0.2">
      <c r="A438" s="249"/>
      <c r="B438" s="246" t="s">
        <v>1251</v>
      </c>
      <c r="C438" s="258" t="s">
        <v>1252</v>
      </c>
      <c r="D438" s="256">
        <v>4803635</v>
      </c>
      <c r="E438" s="251" t="s">
        <v>25</v>
      </c>
      <c r="F438" s="214"/>
      <c r="G438" s="255">
        <v>4803635</v>
      </c>
      <c r="H438" s="250">
        <v>0</v>
      </c>
    </row>
    <row r="439" spans="1:8" ht="22.5" x14ac:dyDescent="0.2">
      <c r="A439" s="249"/>
      <c r="B439" s="246" t="s">
        <v>1253</v>
      </c>
      <c r="C439" s="258" t="s">
        <v>1254</v>
      </c>
      <c r="D439" s="252">
        <v>406123</v>
      </c>
      <c r="E439" s="251" t="s">
        <v>25</v>
      </c>
      <c r="F439" s="214"/>
      <c r="G439" s="255">
        <v>406123</v>
      </c>
      <c r="H439" s="255">
        <v>0</v>
      </c>
    </row>
    <row r="440" spans="1:8" ht="22.5" x14ac:dyDescent="0.2">
      <c r="A440" s="249"/>
      <c r="B440" s="246" t="s">
        <v>1255</v>
      </c>
      <c r="C440" s="258" t="s">
        <v>1256</v>
      </c>
      <c r="D440" s="256">
        <v>0</v>
      </c>
      <c r="E440" s="251" t="s">
        <v>25</v>
      </c>
      <c r="F440" s="214"/>
      <c r="G440" s="255">
        <v>0</v>
      </c>
      <c r="H440" s="257">
        <v>0</v>
      </c>
    </row>
    <row r="441" spans="1:8" x14ac:dyDescent="0.2">
      <c r="A441" s="249"/>
      <c r="B441" s="246" t="s">
        <v>1257</v>
      </c>
      <c r="C441" s="258" t="s">
        <v>1258</v>
      </c>
      <c r="D441" s="256">
        <v>406123</v>
      </c>
      <c r="E441" s="251" t="s">
        <v>25</v>
      </c>
      <c r="F441" s="214"/>
      <c r="G441" s="255">
        <v>406123</v>
      </c>
      <c r="H441" s="255">
        <v>0</v>
      </c>
    </row>
    <row r="442" spans="1:8" x14ac:dyDescent="0.2">
      <c r="A442" s="249"/>
      <c r="B442" s="246" t="s">
        <v>1259</v>
      </c>
      <c r="C442" s="258" t="s">
        <v>1260</v>
      </c>
      <c r="D442" s="252">
        <v>-57223</v>
      </c>
      <c r="E442" s="262" t="s">
        <v>1261</v>
      </c>
      <c r="F442" s="214"/>
      <c r="G442" s="255">
        <v>-57223</v>
      </c>
      <c r="H442" s="257">
        <v>0</v>
      </c>
    </row>
    <row r="443" spans="1:8" x14ac:dyDescent="0.2">
      <c r="A443" s="249"/>
      <c r="B443" s="246" t="s">
        <v>1262</v>
      </c>
      <c r="C443" s="258" t="s">
        <v>1263</v>
      </c>
      <c r="D443" s="271">
        <v>-87981</v>
      </c>
      <c r="E443" s="262" t="s">
        <v>1261</v>
      </c>
      <c r="F443" s="214"/>
      <c r="G443" s="255">
        <v>-87981</v>
      </c>
      <c r="H443" s="255">
        <v>0</v>
      </c>
    </row>
    <row r="444" spans="1:8" x14ac:dyDescent="0.2">
      <c r="A444" s="249"/>
      <c r="B444" s="246" t="s">
        <v>1264</v>
      </c>
      <c r="C444" s="258" t="s">
        <v>1265</v>
      </c>
      <c r="D444" s="256">
        <v>1605482</v>
      </c>
      <c r="E444" s="262" t="s">
        <v>1261</v>
      </c>
      <c r="F444" s="214"/>
      <c r="G444" s="255">
        <v>1605482</v>
      </c>
      <c r="H444" s="255">
        <v>0</v>
      </c>
    </row>
    <row r="445" spans="1:8" x14ac:dyDescent="0.2">
      <c r="A445" s="249"/>
      <c r="B445" s="246" t="s">
        <v>1266</v>
      </c>
      <c r="C445" s="258" t="s">
        <v>1267</v>
      </c>
      <c r="D445" s="256">
        <v>0</v>
      </c>
      <c r="E445" s="262" t="s">
        <v>1261</v>
      </c>
      <c r="F445" s="214"/>
      <c r="G445" s="255">
        <v>0</v>
      </c>
      <c r="H445" s="255">
        <v>0</v>
      </c>
    </row>
    <row r="446" spans="1:8" x14ac:dyDescent="0.2">
      <c r="A446" s="249"/>
      <c r="B446" s="246" t="s">
        <v>1268</v>
      </c>
      <c r="C446" s="258" t="s">
        <v>1269</v>
      </c>
      <c r="D446" s="256">
        <v>-1713509</v>
      </c>
      <c r="E446" s="262" t="s">
        <v>1261</v>
      </c>
      <c r="F446" s="214"/>
      <c r="G446" s="255">
        <v>-1713509</v>
      </c>
      <c r="H446" s="255">
        <v>0</v>
      </c>
    </row>
    <row r="447" spans="1:8" x14ac:dyDescent="0.2">
      <c r="A447" s="249"/>
      <c r="B447" s="246" t="s">
        <v>1270</v>
      </c>
      <c r="C447" s="258" t="s">
        <v>1271</v>
      </c>
      <c r="D447" s="256">
        <v>1106</v>
      </c>
      <c r="E447" s="262" t="s">
        <v>1261</v>
      </c>
      <c r="F447" s="214"/>
      <c r="G447" s="255">
        <v>1106</v>
      </c>
      <c r="H447" s="255">
        <v>0</v>
      </c>
    </row>
    <row r="448" spans="1:8" x14ac:dyDescent="0.2">
      <c r="A448" s="249"/>
      <c r="B448" s="246" t="s">
        <v>1272</v>
      </c>
      <c r="C448" s="258" t="s">
        <v>1273</v>
      </c>
      <c r="D448" s="256">
        <v>0</v>
      </c>
      <c r="E448" s="262" t="s">
        <v>1261</v>
      </c>
      <c r="F448" s="214"/>
      <c r="G448" s="255">
        <v>0</v>
      </c>
      <c r="H448" s="255">
        <v>0</v>
      </c>
    </row>
    <row r="449" spans="1:8" x14ac:dyDescent="0.2">
      <c r="A449" s="249"/>
      <c r="B449" s="246" t="s">
        <v>1274</v>
      </c>
      <c r="C449" s="258" t="s">
        <v>1275</v>
      </c>
      <c r="D449" s="256">
        <v>120</v>
      </c>
      <c r="E449" s="262" t="s">
        <v>1261</v>
      </c>
      <c r="F449" s="214"/>
      <c r="G449" s="255">
        <v>120</v>
      </c>
      <c r="H449" s="255">
        <v>0</v>
      </c>
    </row>
    <row r="450" spans="1:8" x14ac:dyDescent="0.2">
      <c r="A450" s="249"/>
      <c r="B450" s="246" t="s">
        <v>1276</v>
      </c>
      <c r="C450" s="258" t="s">
        <v>1277</v>
      </c>
      <c r="D450" s="256">
        <v>0</v>
      </c>
      <c r="E450" s="262" t="s">
        <v>1261</v>
      </c>
      <c r="F450" s="214"/>
      <c r="G450" s="255">
        <v>0</v>
      </c>
      <c r="H450" s="257">
        <v>0</v>
      </c>
    </row>
    <row r="451" spans="1:8" x14ac:dyDescent="0.2">
      <c r="A451" s="249"/>
      <c r="B451" s="246" t="s">
        <v>1278</v>
      </c>
      <c r="C451" s="258" t="s">
        <v>1279</v>
      </c>
      <c r="D451" s="256">
        <v>18820</v>
      </c>
      <c r="E451" s="262" t="s">
        <v>1261</v>
      </c>
      <c r="F451" s="214"/>
      <c r="G451" s="255">
        <v>18820</v>
      </c>
      <c r="H451" s="255">
        <v>0</v>
      </c>
    </row>
    <row r="452" spans="1:8" x14ac:dyDescent="0.2">
      <c r="A452" s="249"/>
      <c r="B452" s="246" t="s">
        <v>1280</v>
      </c>
      <c r="C452" s="258" t="s">
        <v>1281</v>
      </c>
      <c r="D452" s="271">
        <v>30758</v>
      </c>
      <c r="E452" s="262" t="s">
        <v>1261</v>
      </c>
      <c r="F452" s="214"/>
      <c r="G452" s="255">
        <v>30758</v>
      </c>
      <c r="H452" s="257">
        <v>0</v>
      </c>
    </row>
    <row r="453" spans="1:8" x14ac:dyDescent="0.2">
      <c r="A453" s="249"/>
      <c r="B453" s="246" t="s">
        <v>1282</v>
      </c>
      <c r="C453" s="258" t="s">
        <v>1283</v>
      </c>
      <c r="D453" s="256">
        <v>0</v>
      </c>
      <c r="E453" s="262" t="s">
        <v>1261</v>
      </c>
      <c r="F453" s="214"/>
      <c r="G453" s="255">
        <v>0</v>
      </c>
      <c r="H453" s="255">
        <v>0</v>
      </c>
    </row>
    <row r="454" spans="1:8" ht="22.5" x14ac:dyDescent="0.2">
      <c r="A454" s="249"/>
      <c r="B454" s="246" t="s">
        <v>1284</v>
      </c>
      <c r="C454" s="258" t="s">
        <v>1285</v>
      </c>
      <c r="D454" s="256">
        <v>-14977</v>
      </c>
      <c r="E454" s="262" t="s">
        <v>1261</v>
      </c>
      <c r="F454" s="214"/>
      <c r="G454" s="255">
        <v>-14977</v>
      </c>
      <c r="H454" s="255">
        <v>0</v>
      </c>
    </row>
    <row r="455" spans="1:8" x14ac:dyDescent="0.2">
      <c r="A455" s="249"/>
      <c r="B455" s="246" t="s">
        <v>1286</v>
      </c>
      <c r="C455" s="258" t="s">
        <v>1287</v>
      </c>
      <c r="D455" s="256">
        <v>0</v>
      </c>
      <c r="E455" s="262" t="s">
        <v>1261</v>
      </c>
      <c r="F455" s="214"/>
      <c r="G455" s="255">
        <v>0</v>
      </c>
      <c r="H455" s="255">
        <v>0</v>
      </c>
    </row>
    <row r="456" spans="1:8" x14ac:dyDescent="0.2">
      <c r="A456" s="249"/>
      <c r="B456" s="246" t="s">
        <v>1288</v>
      </c>
      <c r="C456" s="258" t="s">
        <v>1289</v>
      </c>
      <c r="D456" s="256">
        <v>29622</v>
      </c>
      <c r="E456" s="262" t="s">
        <v>1261</v>
      </c>
      <c r="F456" s="214"/>
      <c r="G456" s="255">
        <v>29622</v>
      </c>
      <c r="H456" s="255">
        <v>0</v>
      </c>
    </row>
    <row r="457" spans="1:8" x14ac:dyDescent="0.2">
      <c r="A457" s="249"/>
      <c r="B457" s="246" t="s">
        <v>1290</v>
      </c>
      <c r="C457" s="258" t="s">
        <v>1291</v>
      </c>
      <c r="D457" s="256">
        <v>12166</v>
      </c>
      <c r="E457" s="262" t="s">
        <v>1261</v>
      </c>
      <c r="F457" s="214"/>
      <c r="G457" s="255">
        <v>12166</v>
      </c>
      <c r="H457" s="255">
        <v>0</v>
      </c>
    </row>
    <row r="458" spans="1:8" x14ac:dyDescent="0.2">
      <c r="A458" s="249"/>
      <c r="B458" s="246" t="s">
        <v>1292</v>
      </c>
      <c r="C458" s="258" t="s">
        <v>1293</v>
      </c>
      <c r="D458" s="256">
        <v>3947</v>
      </c>
      <c r="E458" s="262" t="s">
        <v>1261</v>
      </c>
      <c r="F458" s="214"/>
      <c r="G458" s="255">
        <v>3947</v>
      </c>
      <c r="H458" s="255">
        <v>0</v>
      </c>
    </row>
    <row r="459" spans="1:8" x14ac:dyDescent="0.2">
      <c r="A459" s="249"/>
      <c r="B459" s="246" t="s">
        <v>1294</v>
      </c>
      <c r="C459" s="258" t="s">
        <v>1295</v>
      </c>
      <c r="D459" s="252">
        <v>75219188</v>
      </c>
      <c r="E459" s="251" t="s">
        <v>25</v>
      </c>
      <c r="F459" s="214"/>
      <c r="G459" s="255">
        <v>75219188</v>
      </c>
      <c r="H459" s="255">
        <v>0</v>
      </c>
    </row>
    <row r="460" spans="1:8" x14ac:dyDescent="0.2">
      <c r="A460" s="249"/>
      <c r="B460" s="246" t="s">
        <v>1296</v>
      </c>
      <c r="C460" s="258" t="s">
        <v>1297</v>
      </c>
      <c r="D460" s="250">
        <v>685000</v>
      </c>
      <c r="E460" s="251" t="s">
        <v>25</v>
      </c>
      <c r="F460" s="214"/>
      <c r="G460" s="255">
        <v>685000</v>
      </c>
      <c r="H460" s="255">
        <v>0</v>
      </c>
    </row>
    <row r="461" spans="1:8" ht="22.5" x14ac:dyDescent="0.2">
      <c r="A461" s="249"/>
      <c r="B461" s="246" t="s">
        <v>1298</v>
      </c>
      <c r="C461" s="258" t="s">
        <v>1299</v>
      </c>
      <c r="D461" s="256">
        <v>0</v>
      </c>
      <c r="E461" s="251" t="s">
        <v>25</v>
      </c>
      <c r="F461" s="214"/>
      <c r="G461" s="255">
        <v>0</v>
      </c>
      <c r="H461" s="252">
        <v>0</v>
      </c>
    </row>
    <row r="462" spans="1:8" ht="22.5" x14ac:dyDescent="0.2">
      <c r="A462" s="249"/>
      <c r="B462" s="246" t="s">
        <v>1300</v>
      </c>
      <c r="C462" s="258" t="s">
        <v>1301</v>
      </c>
      <c r="D462" s="256">
        <v>0</v>
      </c>
      <c r="E462" s="251" t="s">
        <v>25</v>
      </c>
      <c r="F462" s="214"/>
      <c r="G462" s="255">
        <v>0</v>
      </c>
      <c r="H462" s="255">
        <v>0</v>
      </c>
    </row>
    <row r="463" spans="1:8" ht="22.5" x14ac:dyDescent="0.2">
      <c r="A463" s="249"/>
      <c r="B463" s="246" t="s">
        <v>1302</v>
      </c>
      <c r="C463" s="258" t="s">
        <v>1303</v>
      </c>
      <c r="D463" s="256">
        <v>0</v>
      </c>
      <c r="E463" s="251" t="s">
        <v>25</v>
      </c>
      <c r="F463" s="214"/>
      <c r="G463" s="255">
        <v>0</v>
      </c>
      <c r="H463" s="250">
        <v>0</v>
      </c>
    </row>
    <row r="464" spans="1:8" ht="22.5" x14ac:dyDescent="0.2">
      <c r="A464" s="249"/>
      <c r="B464" s="246" t="s">
        <v>1304</v>
      </c>
      <c r="C464" s="258" t="s">
        <v>1305</v>
      </c>
      <c r="D464" s="256">
        <v>0</v>
      </c>
      <c r="E464" s="251" t="s">
        <v>25</v>
      </c>
      <c r="F464" s="214"/>
      <c r="G464" s="255">
        <v>0</v>
      </c>
      <c r="H464" s="255">
        <v>0</v>
      </c>
    </row>
    <row r="465" spans="1:8" ht="22.5" x14ac:dyDescent="0.2">
      <c r="A465" s="249"/>
      <c r="B465" s="246" t="s">
        <v>1306</v>
      </c>
      <c r="C465" s="258" t="s">
        <v>1307</v>
      </c>
      <c r="D465" s="256">
        <v>685000</v>
      </c>
      <c r="E465" s="251" t="s">
        <v>25</v>
      </c>
      <c r="F465" s="214"/>
      <c r="G465" s="255">
        <v>685000</v>
      </c>
      <c r="H465" s="255">
        <v>0</v>
      </c>
    </row>
    <row r="466" spans="1:8" x14ac:dyDescent="0.2">
      <c r="A466" s="249"/>
      <c r="B466" s="246" t="s">
        <v>1308</v>
      </c>
      <c r="C466" s="258" t="s">
        <v>1309</v>
      </c>
      <c r="D466" s="256">
        <v>0</v>
      </c>
      <c r="E466" s="251" t="s">
        <v>25</v>
      </c>
      <c r="F466" s="214"/>
      <c r="G466" s="255">
        <v>0</v>
      </c>
      <c r="H466" s="257">
        <v>0</v>
      </c>
    </row>
    <row r="467" spans="1:8" ht="22.5" x14ac:dyDescent="0.2">
      <c r="A467" s="249"/>
      <c r="B467" s="246" t="s">
        <v>1310</v>
      </c>
      <c r="C467" s="258" t="s">
        <v>1311</v>
      </c>
      <c r="D467" s="256">
        <v>0</v>
      </c>
      <c r="E467" s="251" t="s">
        <v>25</v>
      </c>
      <c r="F467" s="214"/>
      <c r="G467" s="255">
        <v>0</v>
      </c>
      <c r="H467" s="257">
        <v>0</v>
      </c>
    </row>
    <row r="468" spans="1:8" ht="22.5" x14ac:dyDescent="0.2">
      <c r="A468" s="249"/>
      <c r="B468" s="246" t="s">
        <v>1312</v>
      </c>
      <c r="C468" s="258" t="s">
        <v>1313</v>
      </c>
      <c r="D468" s="256">
        <v>0</v>
      </c>
      <c r="E468" s="251" t="s">
        <v>25</v>
      </c>
      <c r="F468" s="214"/>
      <c r="G468" s="255">
        <v>0</v>
      </c>
      <c r="H468" s="255">
        <v>0</v>
      </c>
    </row>
    <row r="469" spans="1:8" ht="22.5" x14ac:dyDescent="0.2">
      <c r="A469" s="249"/>
      <c r="B469" s="246" t="s">
        <v>1314</v>
      </c>
      <c r="C469" s="258" t="s">
        <v>1315</v>
      </c>
      <c r="D469" s="250">
        <v>65582990</v>
      </c>
      <c r="E469" s="251" t="s">
        <v>25</v>
      </c>
      <c r="F469" s="214"/>
      <c r="G469" s="255">
        <v>65582990</v>
      </c>
      <c r="H469" s="255">
        <v>0</v>
      </c>
    </row>
    <row r="470" spans="1:8" ht="33.75" x14ac:dyDescent="0.2">
      <c r="A470" s="249"/>
      <c r="B470" s="246" t="s">
        <v>1316</v>
      </c>
      <c r="C470" s="258" t="s">
        <v>1317</v>
      </c>
      <c r="D470" s="256">
        <v>0</v>
      </c>
      <c r="E470" s="251" t="s">
        <v>25</v>
      </c>
      <c r="F470" s="214"/>
      <c r="G470" s="255">
        <v>0</v>
      </c>
      <c r="H470" s="257">
        <v>0</v>
      </c>
    </row>
    <row r="471" spans="1:8" ht="33.75" x14ac:dyDescent="0.2">
      <c r="A471" s="249"/>
      <c r="B471" s="246" t="s">
        <v>1318</v>
      </c>
      <c r="C471" s="258" t="s">
        <v>1319</v>
      </c>
      <c r="D471" s="256">
        <v>0</v>
      </c>
      <c r="E471" s="251" t="s">
        <v>25</v>
      </c>
      <c r="F471" s="214"/>
      <c r="G471" s="255">
        <v>0</v>
      </c>
      <c r="H471" s="255">
        <v>0</v>
      </c>
    </row>
    <row r="472" spans="1:8" ht="33.75" x14ac:dyDescent="0.2">
      <c r="A472" s="249"/>
      <c r="B472" s="246" t="s">
        <v>1320</v>
      </c>
      <c r="C472" s="258" t="s">
        <v>1321</v>
      </c>
      <c r="D472" s="256">
        <v>46509013</v>
      </c>
      <c r="E472" s="251" t="s">
        <v>25</v>
      </c>
      <c r="F472" s="214"/>
      <c r="G472" s="255">
        <v>46509013</v>
      </c>
      <c r="H472" s="257">
        <v>0</v>
      </c>
    </row>
    <row r="473" spans="1:8" ht="22.5" x14ac:dyDescent="0.2">
      <c r="A473" s="249"/>
      <c r="B473" s="246" t="s">
        <v>1322</v>
      </c>
      <c r="C473" s="258" t="s">
        <v>1323</v>
      </c>
      <c r="D473" s="256">
        <v>19023977</v>
      </c>
      <c r="E473" s="251" t="s">
        <v>25</v>
      </c>
      <c r="F473" s="214"/>
      <c r="G473" s="255">
        <v>19023977</v>
      </c>
      <c r="H473" s="255">
        <v>0</v>
      </c>
    </row>
    <row r="474" spans="1:8" ht="22.5" x14ac:dyDescent="0.2">
      <c r="A474" s="249"/>
      <c r="B474" s="246" t="s">
        <v>1324</v>
      </c>
      <c r="C474" s="258" t="s">
        <v>1325</v>
      </c>
      <c r="D474" s="256">
        <v>50000</v>
      </c>
      <c r="E474" s="251" t="s">
        <v>25</v>
      </c>
      <c r="F474" s="214"/>
      <c r="G474" s="255">
        <v>50000</v>
      </c>
      <c r="H474" s="255">
        <v>0</v>
      </c>
    </row>
    <row r="475" spans="1:8" ht="22.5" x14ac:dyDescent="0.2">
      <c r="A475" s="249"/>
      <c r="B475" s="246" t="s">
        <v>1326</v>
      </c>
      <c r="C475" s="258" t="s">
        <v>1327</v>
      </c>
      <c r="D475" s="256">
        <v>0</v>
      </c>
      <c r="E475" s="251" t="s">
        <v>25</v>
      </c>
      <c r="F475" s="214"/>
      <c r="G475" s="255">
        <v>0</v>
      </c>
      <c r="H475" s="255">
        <v>0</v>
      </c>
    </row>
    <row r="476" spans="1:8" x14ac:dyDescent="0.2">
      <c r="A476" s="249"/>
      <c r="B476" s="246" t="s">
        <v>1328</v>
      </c>
      <c r="C476" s="258" t="s">
        <v>1329</v>
      </c>
      <c r="D476" s="250">
        <v>8951198</v>
      </c>
      <c r="E476" s="251" t="s">
        <v>25</v>
      </c>
      <c r="F476" s="214"/>
      <c r="G476" s="255">
        <v>8951198</v>
      </c>
      <c r="H476" s="255">
        <v>0</v>
      </c>
    </row>
    <row r="477" spans="1:8" x14ac:dyDescent="0.2">
      <c r="A477" s="249"/>
      <c r="B477" s="246" t="s">
        <v>1330</v>
      </c>
      <c r="C477" s="258" t="s">
        <v>1331</v>
      </c>
      <c r="D477" s="256">
        <v>0</v>
      </c>
      <c r="E477" s="251" t="s">
        <v>25</v>
      </c>
      <c r="F477" s="214"/>
      <c r="G477" s="255">
        <v>0</v>
      </c>
      <c r="H477" s="255">
        <v>0</v>
      </c>
    </row>
    <row r="478" spans="1:8" x14ac:dyDescent="0.2">
      <c r="A478" s="249"/>
      <c r="B478" s="246" t="s">
        <v>1332</v>
      </c>
      <c r="C478" s="258" t="s">
        <v>1333</v>
      </c>
      <c r="D478" s="256">
        <v>0</v>
      </c>
      <c r="E478" s="251" t="s">
        <v>25</v>
      </c>
      <c r="F478" s="214"/>
      <c r="G478" s="255">
        <v>0</v>
      </c>
      <c r="H478" s="255">
        <v>0</v>
      </c>
    </row>
    <row r="479" spans="1:8" x14ac:dyDescent="0.2">
      <c r="A479" s="249"/>
      <c r="B479" s="246" t="s">
        <v>1334</v>
      </c>
      <c r="C479" s="258" t="s">
        <v>1335</v>
      </c>
      <c r="D479" s="256">
        <v>862857</v>
      </c>
      <c r="E479" s="251" t="s">
        <v>25</v>
      </c>
      <c r="F479" s="214"/>
      <c r="G479" s="255">
        <v>862857</v>
      </c>
      <c r="H479" s="255">
        <v>0</v>
      </c>
    </row>
    <row r="480" spans="1:8" ht="22.5" x14ac:dyDescent="0.2">
      <c r="A480" s="249"/>
      <c r="B480" s="246" t="s">
        <v>1336</v>
      </c>
      <c r="C480" s="258" t="s">
        <v>1337</v>
      </c>
      <c r="D480" s="256">
        <v>181590</v>
      </c>
      <c r="E480" s="251" t="s">
        <v>25</v>
      </c>
      <c r="F480" s="214"/>
      <c r="G480" s="255">
        <v>181590</v>
      </c>
      <c r="H480" s="255">
        <v>0</v>
      </c>
    </row>
    <row r="481" spans="1:8" x14ac:dyDescent="0.2">
      <c r="A481" s="249"/>
      <c r="B481" s="246" t="s">
        <v>1338</v>
      </c>
      <c r="C481" s="258" t="s">
        <v>1339</v>
      </c>
      <c r="D481" s="256">
        <v>1563100</v>
      </c>
      <c r="E481" s="251" t="s">
        <v>25</v>
      </c>
      <c r="F481" s="214"/>
      <c r="G481" s="255">
        <v>1563100</v>
      </c>
      <c r="H481" s="257">
        <v>0</v>
      </c>
    </row>
    <row r="482" spans="1:8" ht="22.5" x14ac:dyDescent="0.2">
      <c r="A482" s="249"/>
      <c r="B482" s="246" t="s">
        <v>1340</v>
      </c>
      <c r="C482" s="258" t="s">
        <v>1341</v>
      </c>
      <c r="D482" s="256">
        <v>0</v>
      </c>
      <c r="E482" s="251" t="s">
        <v>25</v>
      </c>
      <c r="F482" s="214"/>
      <c r="G482" s="255">
        <v>0</v>
      </c>
      <c r="H482" s="255">
        <v>0</v>
      </c>
    </row>
    <row r="483" spans="1:8" ht="22.5" x14ac:dyDescent="0.2">
      <c r="A483" s="249"/>
      <c r="B483" s="246" t="s">
        <v>1342</v>
      </c>
      <c r="C483" s="258" t="s">
        <v>1343</v>
      </c>
      <c r="D483" s="256">
        <v>0</v>
      </c>
      <c r="E483" s="251" t="s">
        <v>25</v>
      </c>
      <c r="F483" s="214"/>
      <c r="G483" s="255">
        <v>0</v>
      </c>
      <c r="H483" s="257">
        <v>0</v>
      </c>
    </row>
    <row r="484" spans="1:8" x14ac:dyDescent="0.2">
      <c r="A484" s="249"/>
      <c r="B484" s="246" t="s">
        <v>1344</v>
      </c>
      <c r="C484" s="258" t="s">
        <v>1345</v>
      </c>
      <c r="D484" s="256">
        <v>0</v>
      </c>
      <c r="E484" s="251" t="s">
        <v>25</v>
      </c>
      <c r="F484" s="214"/>
      <c r="G484" s="255">
        <v>0</v>
      </c>
      <c r="H484" s="255">
        <v>0</v>
      </c>
    </row>
    <row r="485" spans="1:8" ht="22.5" x14ac:dyDescent="0.2">
      <c r="A485" s="249"/>
      <c r="B485" s="246" t="s">
        <v>1346</v>
      </c>
      <c r="C485" s="258" t="s">
        <v>1347</v>
      </c>
      <c r="D485" s="256">
        <v>74376</v>
      </c>
      <c r="E485" s="251" t="s">
        <v>25</v>
      </c>
      <c r="F485" s="214"/>
      <c r="G485" s="255">
        <v>74376</v>
      </c>
      <c r="H485" s="255">
        <v>0</v>
      </c>
    </row>
    <row r="486" spans="1:8" x14ac:dyDescent="0.2">
      <c r="A486" s="249"/>
      <c r="B486" s="246" t="s">
        <v>1348</v>
      </c>
      <c r="C486" s="258" t="s">
        <v>1349</v>
      </c>
      <c r="D486" s="256">
        <v>6269275</v>
      </c>
      <c r="E486" s="251" t="s">
        <v>25</v>
      </c>
      <c r="F486" s="214"/>
      <c r="G486" s="255">
        <v>6269275</v>
      </c>
      <c r="H486" s="255">
        <v>0</v>
      </c>
    </row>
    <row r="487" spans="1:8" x14ac:dyDescent="0.2">
      <c r="A487" s="249"/>
      <c r="B487" s="246" t="s">
        <v>1350</v>
      </c>
      <c r="C487" s="254" t="s">
        <v>1351</v>
      </c>
      <c r="D487" s="252">
        <v>390484785</v>
      </c>
      <c r="E487" s="251" t="s">
        <v>25</v>
      </c>
      <c r="F487" s="214"/>
      <c r="G487" s="255">
        <v>390484785</v>
      </c>
      <c r="H487" s="255">
        <v>0</v>
      </c>
    </row>
    <row r="488" spans="1:8" x14ac:dyDescent="0.2">
      <c r="A488" s="249"/>
      <c r="B488" s="246"/>
      <c r="C488" s="258" t="s">
        <v>1352</v>
      </c>
      <c r="D488" s="257"/>
      <c r="E488" s="251" t="s">
        <v>25</v>
      </c>
      <c r="F488" s="214"/>
      <c r="G488" s="255">
        <v>0</v>
      </c>
      <c r="H488" s="255">
        <v>0</v>
      </c>
    </row>
    <row r="489" spans="1:8" x14ac:dyDescent="0.2">
      <c r="A489" s="249"/>
      <c r="B489" s="246" t="s">
        <v>1353</v>
      </c>
      <c r="C489" s="258" t="s">
        <v>1354</v>
      </c>
      <c r="D489" s="252">
        <v>281</v>
      </c>
      <c r="E489" s="251" t="s">
        <v>25</v>
      </c>
      <c r="F489" s="214"/>
      <c r="G489" s="255">
        <v>281</v>
      </c>
      <c r="H489" s="255">
        <v>0</v>
      </c>
    </row>
    <row r="490" spans="1:8" x14ac:dyDescent="0.2">
      <c r="A490" s="249"/>
      <c r="B490" s="246" t="s">
        <v>1355</v>
      </c>
      <c r="C490" s="258" t="s">
        <v>1356</v>
      </c>
      <c r="D490" s="256">
        <v>0</v>
      </c>
      <c r="E490" s="251" t="s">
        <v>25</v>
      </c>
      <c r="F490" s="214"/>
      <c r="G490" s="255">
        <v>0</v>
      </c>
      <c r="H490" s="255">
        <v>0</v>
      </c>
    </row>
    <row r="491" spans="1:8" x14ac:dyDescent="0.2">
      <c r="A491" s="249"/>
      <c r="B491" s="246" t="s">
        <v>1357</v>
      </c>
      <c r="C491" s="258" t="s">
        <v>1358</v>
      </c>
      <c r="D491" s="256">
        <v>281</v>
      </c>
      <c r="E491" s="251" t="s">
        <v>25</v>
      </c>
      <c r="F491" s="214"/>
      <c r="G491" s="255">
        <v>281</v>
      </c>
      <c r="H491" s="255">
        <v>0</v>
      </c>
    </row>
    <row r="492" spans="1:8" x14ac:dyDescent="0.2">
      <c r="A492" s="249"/>
      <c r="B492" s="246" t="s">
        <v>1359</v>
      </c>
      <c r="C492" s="258" t="s">
        <v>1360</v>
      </c>
      <c r="D492" s="256">
        <v>0</v>
      </c>
      <c r="E492" s="251" t="s">
        <v>25</v>
      </c>
      <c r="F492" s="214"/>
      <c r="G492" s="255">
        <v>0</v>
      </c>
      <c r="H492" s="275">
        <v>0</v>
      </c>
    </row>
    <row r="493" spans="1:8" x14ac:dyDescent="0.2">
      <c r="A493" s="249"/>
      <c r="B493" s="246" t="s">
        <v>1361</v>
      </c>
      <c r="C493" s="258" t="s">
        <v>1362</v>
      </c>
      <c r="D493" s="252">
        <v>78</v>
      </c>
      <c r="E493" s="251" t="s">
        <v>25</v>
      </c>
      <c r="F493" s="214"/>
      <c r="G493" s="255">
        <v>78</v>
      </c>
      <c r="H493" s="275">
        <v>0</v>
      </c>
    </row>
    <row r="494" spans="1:8" x14ac:dyDescent="0.2">
      <c r="A494" s="249"/>
      <c r="B494" s="246" t="s">
        <v>1363</v>
      </c>
      <c r="C494" s="258" t="s">
        <v>1364</v>
      </c>
      <c r="D494" s="256">
        <v>0</v>
      </c>
      <c r="E494" s="251" t="s">
        <v>25</v>
      </c>
      <c r="F494" s="214"/>
      <c r="G494" s="255">
        <v>0</v>
      </c>
      <c r="H494" s="257">
        <v>0</v>
      </c>
    </row>
    <row r="495" spans="1:8" ht="22.5" x14ac:dyDescent="0.2">
      <c r="A495" s="249"/>
      <c r="B495" s="246" t="s">
        <v>1365</v>
      </c>
      <c r="C495" s="258" t="s">
        <v>1366</v>
      </c>
      <c r="D495" s="256">
        <v>0</v>
      </c>
      <c r="E495" s="251" t="s">
        <v>25</v>
      </c>
      <c r="F495" s="214"/>
      <c r="G495" s="255">
        <v>0</v>
      </c>
      <c r="H495" s="252">
        <v>0</v>
      </c>
    </row>
    <row r="496" spans="1:8" ht="22.5" x14ac:dyDescent="0.2">
      <c r="A496" s="249"/>
      <c r="B496" s="246" t="s">
        <v>1367</v>
      </c>
      <c r="C496" s="258" t="s">
        <v>1368</v>
      </c>
      <c r="D496" s="256">
        <v>0</v>
      </c>
      <c r="E496" s="251" t="s">
        <v>25</v>
      </c>
      <c r="F496" s="214"/>
      <c r="G496" s="255">
        <v>0</v>
      </c>
      <c r="H496" s="255">
        <v>0</v>
      </c>
    </row>
    <row r="497" spans="1:8" x14ac:dyDescent="0.2">
      <c r="A497" s="249"/>
      <c r="B497" s="246" t="s">
        <v>1369</v>
      </c>
      <c r="C497" s="258" t="s">
        <v>1370</v>
      </c>
      <c r="D497" s="256">
        <v>0</v>
      </c>
      <c r="E497" s="251" t="s">
        <v>25</v>
      </c>
      <c r="F497" s="214"/>
      <c r="G497" s="255">
        <v>0</v>
      </c>
      <c r="H497" s="255">
        <v>0</v>
      </c>
    </row>
    <row r="498" spans="1:8" x14ac:dyDescent="0.2">
      <c r="A498" s="249"/>
      <c r="B498" s="246" t="s">
        <v>1371</v>
      </c>
      <c r="C498" s="258" t="s">
        <v>1372</v>
      </c>
      <c r="D498" s="256">
        <v>78</v>
      </c>
      <c r="E498" s="251" t="s">
        <v>25</v>
      </c>
      <c r="F498" s="214"/>
      <c r="G498" s="255">
        <v>78</v>
      </c>
      <c r="H498" s="255">
        <v>0</v>
      </c>
    </row>
    <row r="499" spans="1:8" x14ac:dyDescent="0.2">
      <c r="A499" s="249"/>
      <c r="B499" s="246" t="s">
        <v>1373</v>
      </c>
      <c r="C499" s="258" t="s">
        <v>1374</v>
      </c>
      <c r="D499" s="252">
        <v>3</v>
      </c>
      <c r="E499" s="251" t="s">
        <v>25</v>
      </c>
      <c r="F499" s="214"/>
      <c r="G499" s="255">
        <v>3</v>
      </c>
      <c r="H499" s="255">
        <v>0</v>
      </c>
    </row>
    <row r="500" spans="1:8" x14ac:dyDescent="0.2">
      <c r="A500" s="249"/>
      <c r="B500" s="246" t="s">
        <v>1375</v>
      </c>
      <c r="C500" s="258" t="s">
        <v>1376</v>
      </c>
      <c r="D500" s="256">
        <v>0</v>
      </c>
      <c r="E500" s="251" t="s">
        <v>25</v>
      </c>
      <c r="F500" s="214"/>
      <c r="G500" s="255">
        <v>0</v>
      </c>
      <c r="H500" s="252">
        <v>0</v>
      </c>
    </row>
    <row r="501" spans="1:8" x14ac:dyDescent="0.2">
      <c r="A501" s="249"/>
      <c r="B501" s="246" t="s">
        <v>1377</v>
      </c>
      <c r="C501" s="258" t="s">
        <v>1378</v>
      </c>
      <c r="D501" s="256">
        <v>0</v>
      </c>
      <c r="E501" s="251" t="s">
        <v>25</v>
      </c>
      <c r="F501" s="214"/>
      <c r="G501" s="255">
        <v>0</v>
      </c>
      <c r="H501" s="255">
        <v>0</v>
      </c>
    </row>
    <row r="502" spans="1:8" x14ac:dyDescent="0.2">
      <c r="A502" s="249"/>
      <c r="B502" s="246" t="s">
        <v>1379</v>
      </c>
      <c r="C502" s="258" t="s">
        <v>1380</v>
      </c>
      <c r="D502" s="256">
        <v>3</v>
      </c>
      <c r="E502" s="251" t="s">
        <v>25</v>
      </c>
      <c r="F502" s="214"/>
      <c r="G502" s="255">
        <v>3</v>
      </c>
      <c r="H502" s="255">
        <v>0</v>
      </c>
    </row>
    <row r="503" spans="1:8" x14ac:dyDescent="0.2">
      <c r="A503" s="249"/>
      <c r="B503" s="246" t="s">
        <v>1381</v>
      </c>
      <c r="C503" s="258" t="s">
        <v>1382</v>
      </c>
      <c r="D503" s="252">
        <v>0</v>
      </c>
      <c r="E503" s="251" t="s">
        <v>25</v>
      </c>
      <c r="F503" s="214"/>
      <c r="G503" s="255">
        <v>0</v>
      </c>
      <c r="H503" s="255">
        <v>0</v>
      </c>
    </row>
    <row r="504" spans="1:8" x14ac:dyDescent="0.2">
      <c r="A504" s="266"/>
      <c r="B504" s="246" t="s">
        <v>1383</v>
      </c>
      <c r="C504" s="258" t="s">
        <v>1384</v>
      </c>
      <c r="D504" s="256">
        <v>0</v>
      </c>
      <c r="E504" s="251" t="s">
        <v>25</v>
      </c>
      <c r="F504" s="214"/>
      <c r="G504" s="255">
        <v>0</v>
      </c>
      <c r="H504" s="252">
        <v>0</v>
      </c>
    </row>
    <row r="505" spans="1:8" ht="12" thickBot="1" x14ac:dyDescent="0.25">
      <c r="A505" s="266"/>
      <c r="B505" s="246" t="s">
        <v>1385</v>
      </c>
      <c r="C505" s="258" t="s">
        <v>1386</v>
      </c>
      <c r="D505" s="256">
        <v>0</v>
      </c>
      <c r="E505" s="251" t="s">
        <v>25</v>
      </c>
      <c r="F505" s="214"/>
      <c r="G505" s="255">
        <v>0</v>
      </c>
      <c r="H505" s="276">
        <v>0</v>
      </c>
    </row>
    <row r="506" spans="1:8" ht="12" thickBot="1" x14ac:dyDescent="0.25">
      <c r="A506" s="249"/>
      <c r="B506" s="246" t="s">
        <v>1387</v>
      </c>
      <c r="C506" s="254" t="s">
        <v>1388</v>
      </c>
      <c r="D506" s="275">
        <v>356</v>
      </c>
      <c r="E506" s="251" t="s">
        <v>25</v>
      </c>
      <c r="F506" s="214"/>
      <c r="G506" s="255">
        <v>356</v>
      </c>
      <c r="H506" s="276">
        <v>0</v>
      </c>
    </row>
    <row r="507" spans="1:8" ht="12" thickBot="1" x14ac:dyDescent="0.25">
      <c r="A507" s="266"/>
      <c r="B507" s="246"/>
      <c r="C507" s="258" t="s">
        <v>1389</v>
      </c>
      <c r="D507" s="257"/>
      <c r="E507" s="262" t="s">
        <v>1261</v>
      </c>
      <c r="F507" s="214"/>
      <c r="G507" s="255">
        <v>0</v>
      </c>
      <c r="H507" s="276">
        <v>0</v>
      </c>
    </row>
    <row r="508" spans="1:8" ht="12" thickBot="1" x14ac:dyDescent="0.25">
      <c r="A508" s="249"/>
      <c r="B508" s="246" t="s">
        <v>1390</v>
      </c>
      <c r="C508" s="258" t="s">
        <v>1391</v>
      </c>
      <c r="D508" s="256">
        <v>0</v>
      </c>
      <c r="E508" s="251" t="s">
        <v>25</v>
      </c>
      <c r="F508" s="214"/>
      <c r="G508" s="255">
        <v>0</v>
      </c>
      <c r="H508" s="276">
        <v>0</v>
      </c>
    </row>
    <row r="509" spans="1:8" ht="12" thickBot="1" x14ac:dyDescent="0.25">
      <c r="A509" s="249"/>
      <c r="B509" s="246" t="s">
        <v>1392</v>
      </c>
      <c r="C509" s="258" t="s">
        <v>1393</v>
      </c>
      <c r="D509" s="256">
        <v>0</v>
      </c>
      <c r="E509" s="251" t="s">
        <v>25</v>
      </c>
      <c r="F509" s="214"/>
      <c r="G509" s="255">
        <v>0</v>
      </c>
      <c r="H509" s="276">
        <v>0</v>
      </c>
    </row>
    <row r="510" spans="1:8" ht="21.75" thickBot="1" x14ac:dyDescent="0.25">
      <c r="A510" s="249"/>
      <c r="B510" s="246" t="s">
        <v>1394</v>
      </c>
      <c r="C510" s="254" t="s">
        <v>1395</v>
      </c>
      <c r="D510" s="275">
        <v>0</v>
      </c>
      <c r="E510" s="251" t="s">
        <v>25</v>
      </c>
      <c r="F510" s="214"/>
      <c r="G510" s="255">
        <v>0</v>
      </c>
      <c r="H510" s="276">
        <v>0</v>
      </c>
    </row>
    <row r="511" spans="1:8" ht="12" thickBot="1" x14ac:dyDescent="0.25">
      <c r="A511" s="249"/>
      <c r="B511" s="246"/>
      <c r="C511" s="258" t="s">
        <v>1396</v>
      </c>
      <c r="D511" s="257"/>
      <c r="E511" s="262" t="s">
        <v>1261</v>
      </c>
      <c r="F511" s="214"/>
      <c r="G511" s="255">
        <v>0</v>
      </c>
      <c r="H511" s="276">
        <v>0</v>
      </c>
    </row>
    <row r="512" spans="1:8" ht="12" thickBot="1" x14ac:dyDescent="0.25">
      <c r="A512" s="249"/>
      <c r="B512" s="246" t="s">
        <v>1397</v>
      </c>
      <c r="C512" s="258" t="s">
        <v>1398</v>
      </c>
      <c r="D512" s="252">
        <v>256987</v>
      </c>
      <c r="E512" s="251" t="s">
        <v>25</v>
      </c>
      <c r="F512" s="214"/>
      <c r="G512" s="255">
        <v>256987</v>
      </c>
      <c r="H512" s="276">
        <v>0</v>
      </c>
    </row>
    <row r="513" spans="1:8" ht="12" thickBot="1" x14ac:dyDescent="0.25">
      <c r="A513" s="249"/>
      <c r="B513" s="246" t="s">
        <v>1399</v>
      </c>
      <c r="C513" s="258" t="s">
        <v>1400</v>
      </c>
      <c r="D513" s="256">
        <v>0</v>
      </c>
      <c r="E513" s="251" t="s">
        <v>25</v>
      </c>
      <c r="F513" s="214"/>
      <c r="G513" s="255">
        <v>0</v>
      </c>
      <c r="H513" s="276">
        <v>0</v>
      </c>
    </row>
    <row r="514" spans="1:8" ht="12" thickBot="1" x14ac:dyDescent="0.25">
      <c r="A514" s="249"/>
      <c r="B514" s="246" t="s">
        <v>1401</v>
      </c>
      <c r="C514" s="258" t="s">
        <v>1402</v>
      </c>
      <c r="D514" s="250">
        <v>256987</v>
      </c>
      <c r="E514" s="251" t="s">
        <v>25</v>
      </c>
      <c r="F514" s="214"/>
      <c r="G514" s="255">
        <v>256987</v>
      </c>
      <c r="H514" s="276">
        <v>0</v>
      </c>
    </row>
    <row r="515" spans="1:8" ht="12" thickBot="1" x14ac:dyDescent="0.25">
      <c r="A515" s="249"/>
      <c r="B515" s="246" t="s">
        <v>1403</v>
      </c>
      <c r="C515" s="258" t="s">
        <v>1404</v>
      </c>
      <c r="D515" s="256">
        <v>183227</v>
      </c>
      <c r="E515" s="251" t="s">
        <v>25</v>
      </c>
      <c r="F515" s="214"/>
      <c r="G515" s="255">
        <v>183227</v>
      </c>
      <c r="H515" s="276">
        <v>0</v>
      </c>
    </row>
    <row r="516" spans="1:8" ht="12" thickBot="1" x14ac:dyDescent="0.25">
      <c r="A516" s="249"/>
      <c r="B516" s="246" t="s">
        <v>1405</v>
      </c>
      <c r="C516" s="258" t="s">
        <v>1406</v>
      </c>
      <c r="D516" s="257">
        <v>71785</v>
      </c>
      <c r="E516" s="251" t="s">
        <v>25</v>
      </c>
      <c r="F516" s="214"/>
      <c r="G516" s="255">
        <v>71785</v>
      </c>
      <c r="H516" s="276">
        <v>0</v>
      </c>
    </row>
    <row r="517" spans="1:8" ht="23.25" thickBot="1" x14ac:dyDescent="0.25">
      <c r="A517" s="249"/>
      <c r="B517" s="246" t="s">
        <v>1407</v>
      </c>
      <c r="C517" s="258" t="s">
        <v>1408</v>
      </c>
      <c r="D517" s="256">
        <v>0</v>
      </c>
      <c r="E517" s="251" t="s">
        <v>25</v>
      </c>
      <c r="F517" s="214"/>
      <c r="G517" s="255">
        <v>0</v>
      </c>
      <c r="H517" s="276">
        <v>0</v>
      </c>
    </row>
    <row r="518" spans="1:8" ht="23.25" thickBot="1" x14ac:dyDescent="0.25">
      <c r="A518" s="249" t="s">
        <v>263</v>
      </c>
      <c r="B518" s="246" t="s">
        <v>1409</v>
      </c>
      <c r="C518" s="258" t="s">
        <v>1410</v>
      </c>
      <c r="D518" s="256">
        <v>9031</v>
      </c>
      <c r="E518" s="251" t="s">
        <v>25</v>
      </c>
      <c r="F518" s="214"/>
      <c r="G518" s="255">
        <v>9031</v>
      </c>
      <c r="H518" s="276">
        <v>0</v>
      </c>
    </row>
    <row r="519" spans="1:8" ht="12" thickBot="1" x14ac:dyDescent="0.25">
      <c r="A519" s="249"/>
      <c r="B519" s="246" t="s">
        <v>1411</v>
      </c>
      <c r="C519" s="258" t="s">
        <v>1412</v>
      </c>
      <c r="D519" s="257">
        <v>62754</v>
      </c>
      <c r="E519" s="251" t="s">
        <v>25</v>
      </c>
      <c r="F519" s="214"/>
      <c r="G519" s="255">
        <v>62754</v>
      </c>
      <c r="H519" s="276">
        <v>0</v>
      </c>
    </row>
    <row r="520" spans="1:8" ht="23.25" thickBot="1" x14ac:dyDescent="0.25">
      <c r="A520" s="249" t="s">
        <v>229</v>
      </c>
      <c r="B520" s="246" t="s">
        <v>1413</v>
      </c>
      <c r="C520" s="258" t="s">
        <v>1414</v>
      </c>
      <c r="D520" s="256">
        <v>0</v>
      </c>
      <c r="E520" s="251" t="s">
        <v>25</v>
      </c>
      <c r="F520" s="214"/>
      <c r="G520" s="255">
        <v>0</v>
      </c>
      <c r="H520" s="276">
        <v>0</v>
      </c>
    </row>
    <row r="521" spans="1:8" ht="23.25" thickBot="1" x14ac:dyDescent="0.25">
      <c r="A521" s="249"/>
      <c r="B521" s="246" t="s">
        <v>1415</v>
      </c>
      <c r="C521" s="258" t="s">
        <v>1416</v>
      </c>
      <c r="D521" s="256">
        <v>0</v>
      </c>
      <c r="E521" s="251" t="s">
        <v>25</v>
      </c>
      <c r="F521" s="214"/>
      <c r="G521" s="255">
        <v>0</v>
      </c>
      <c r="H521" s="276">
        <v>0</v>
      </c>
    </row>
    <row r="522" spans="1:8" ht="23.25" thickBot="1" x14ac:dyDescent="0.25">
      <c r="A522" s="249"/>
      <c r="B522" s="246" t="s">
        <v>1417</v>
      </c>
      <c r="C522" s="258" t="s">
        <v>1418</v>
      </c>
      <c r="D522" s="256">
        <v>0</v>
      </c>
      <c r="E522" s="251" t="s">
        <v>25</v>
      </c>
      <c r="F522" s="214"/>
      <c r="G522" s="255">
        <v>0</v>
      </c>
      <c r="H522" s="276">
        <v>0</v>
      </c>
    </row>
    <row r="523" spans="1:8" ht="23.25" thickBot="1" x14ac:dyDescent="0.25">
      <c r="A523" s="249"/>
      <c r="B523" s="246" t="s">
        <v>1419</v>
      </c>
      <c r="C523" s="258" t="s">
        <v>1420</v>
      </c>
      <c r="D523" s="256">
        <v>0</v>
      </c>
      <c r="E523" s="251" t="s">
        <v>25</v>
      </c>
      <c r="F523" s="214"/>
      <c r="G523" s="255">
        <v>0</v>
      </c>
      <c r="H523" s="276">
        <v>0</v>
      </c>
    </row>
    <row r="524" spans="1:8" ht="34.5" thickBot="1" x14ac:dyDescent="0.25">
      <c r="A524" s="249"/>
      <c r="B524" s="246" t="s">
        <v>1421</v>
      </c>
      <c r="C524" s="258" t="s">
        <v>1422</v>
      </c>
      <c r="D524" s="256">
        <v>0</v>
      </c>
      <c r="E524" s="251" t="s">
        <v>25</v>
      </c>
      <c r="F524" s="214"/>
      <c r="G524" s="255">
        <v>0</v>
      </c>
      <c r="H524" s="276">
        <v>0</v>
      </c>
    </row>
    <row r="525" spans="1:8" ht="23.25" thickBot="1" x14ac:dyDescent="0.25">
      <c r="A525" s="249"/>
      <c r="B525" s="246" t="s">
        <v>1423</v>
      </c>
      <c r="C525" s="258" t="s">
        <v>1424</v>
      </c>
      <c r="D525" s="256">
        <v>25148</v>
      </c>
      <c r="E525" s="251" t="s">
        <v>25</v>
      </c>
      <c r="F525" s="214"/>
      <c r="G525" s="255">
        <v>25148</v>
      </c>
      <c r="H525" s="276">
        <v>0</v>
      </c>
    </row>
    <row r="526" spans="1:8" ht="12" thickBot="1" x14ac:dyDescent="0.25">
      <c r="A526" s="249"/>
      <c r="B526" s="246" t="s">
        <v>1425</v>
      </c>
      <c r="C526" s="258" t="s">
        <v>1426</v>
      </c>
      <c r="D526" s="256">
        <v>37606</v>
      </c>
      <c r="E526" s="251" t="s">
        <v>25</v>
      </c>
      <c r="F526" s="214"/>
      <c r="G526" s="255">
        <v>37606</v>
      </c>
      <c r="H526" s="276">
        <v>0</v>
      </c>
    </row>
    <row r="527" spans="1:8" ht="12" thickBot="1" x14ac:dyDescent="0.25">
      <c r="A527" s="249"/>
      <c r="B527" s="246" t="s">
        <v>1427</v>
      </c>
      <c r="C527" s="258" t="s">
        <v>1428</v>
      </c>
      <c r="D527" s="257">
        <v>1201</v>
      </c>
      <c r="E527" s="251" t="s">
        <v>25</v>
      </c>
      <c r="F527" s="214"/>
      <c r="G527" s="255">
        <v>1201</v>
      </c>
      <c r="H527" s="276">
        <v>0</v>
      </c>
    </row>
    <row r="528" spans="1:8" ht="23.25" thickBot="1" x14ac:dyDescent="0.25">
      <c r="A528" s="249" t="s">
        <v>263</v>
      </c>
      <c r="B528" s="246" t="s">
        <v>1429</v>
      </c>
      <c r="C528" s="258" t="s">
        <v>1430</v>
      </c>
      <c r="D528" s="256">
        <v>161</v>
      </c>
      <c r="E528" s="251" t="s">
        <v>25</v>
      </c>
      <c r="F528" s="214"/>
      <c r="G528" s="255">
        <v>161</v>
      </c>
      <c r="H528" s="276">
        <v>0</v>
      </c>
    </row>
    <row r="529" spans="1:8" ht="12" thickBot="1" x14ac:dyDescent="0.25">
      <c r="A529" s="249"/>
      <c r="B529" s="246" t="s">
        <v>1431</v>
      </c>
      <c r="C529" s="258" t="s">
        <v>1432</v>
      </c>
      <c r="D529" s="257">
        <v>1040</v>
      </c>
      <c r="E529" s="251" t="s">
        <v>25</v>
      </c>
      <c r="F529" s="214"/>
      <c r="G529" s="255">
        <v>1040</v>
      </c>
      <c r="H529" s="276">
        <v>0</v>
      </c>
    </row>
    <row r="530" spans="1:8" ht="23.25" thickBot="1" x14ac:dyDescent="0.25">
      <c r="A530" s="249" t="s">
        <v>229</v>
      </c>
      <c r="B530" s="246" t="s">
        <v>1433</v>
      </c>
      <c r="C530" s="258" t="s">
        <v>1434</v>
      </c>
      <c r="D530" s="256">
        <v>0</v>
      </c>
      <c r="E530" s="251" t="s">
        <v>25</v>
      </c>
      <c r="F530" s="214"/>
      <c r="G530" s="255">
        <v>0</v>
      </c>
      <c r="H530" s="276">
        <v>0</v>
      </c>
    </row>
    <row r="531" spans="1:8" ht="23.25" thickBot="1" x14ac:dyDescent="0.25">
      <c r="A531" s="249"/>
      <c r="B531" s="246" t="s">
        <v>1435</v>
      </c>
      <c r="C531" s="258" t="s">
        <v>1436</v>
      </c>
      <c r="D531" s="256">
        <v>0</v>
      </c>
      <c r="E531" s="251" t="s">
        <v>25</v>
      </c>
      <c r="F531" s="214"/>
      <c r="G531" s="255">
        <v>0</v>
      </c>
      <c r="H531" s="276">
        <v>0</v>
      </c>
    </row>
    <row r="532" spans="1:8" ht="23.25" thickBot="1" x14ac:dyDescent="0.25">
      <c r="A532" s="249"/>
      <c r="B532" s="246" t="s">
        <v>1437</v>
      </c>
      <c r="C532" s="258" t="s">
        <v>1438</v>
      </c>
      <c r="D532" s="256">
        <v>0</v>
      </c>
      <c r="E532" s="251" t="s">
        <v>25</v>
      </c>
      <c r="F532" s="214"/>
      <c r="G532" s="255">
        <v>0</v>
      </c>
      <c r="H532" s="276">
        <v>0</v>
      </c>
    </row>
    <row r="533" spans="1:8" ht="23.25" thickBot="1" x14ac:dyDescent="0.25">
      <c r="A533" s="249"/>
      <c r="B533" s="246" t="s">
        <v>1439</v>
      </c>
      <c r="C533" s="258" t="s">
        <v>1440</v>
      </c>
      <c r="D533" s="256">
        <v>0</v>
      </c>
      <c r="E533" s="251" t="s">
        <v>25</v>
      </c>
      <c r="F533" s="214"/>
      <c r="G533" s="255">
        <v>0</v>
      </c>
      <c r="H533" s="276">
        <v>0</v>
      </c>
    </row>
    <row r="534" spans="1:8" ht="34.5" thickBot="1" x14ac:dyDescent="0.25">
      <c r="A534" s="249"/>
      <c r="B534" s="246" t="s">
        <v>1441</v>
      </c>
      <c r="C534" s="258" t="s">
        <v>1442</v>
      </c>
      <c r="D534" s="256">
        <v>0</v>
      </c>
      <c r="E534" s="251" t="s">
        <v>25</v>
      </c>
      <c r="F534" s="214"/>
      <c r="G534" s="255">
        <v>0</v>
      </c>
      <c r="H534" s="276">
        <v>0</v>
      </c>
    </row>
    <row r="535" spans="1:8" ht="23.25" thickBot="1" x14ac:dyDescent="0.25">
      <c r="A535" s="249"/>
      <c r="B535" s="246" t="s">
        <v>1443</v>
      </c>
      <c r="C535" s="258" t="s">
        <v>1444</v>
      </c>
      <c r="D535" s="256">
        <v>0</v>
      </c>
      <c r="E535" s="251" t="s">
        <v>25</v>
      </c>
      <c r="F535" s="214"/>
      <c r="G535" s="255">
        <v>0</v>
      </c>
      <c r="H535" s="276">
        <v>0</v>
      </c>
    </row>
    <row r="536" spans="1:8" ht="12" thickBot="1" x14ac:dyDescent="0.25">
      <c r="A536" s="249"/>
      <c r="B536" s="246" t="s">
        <v>1445</v>
      </c>
      <c r="C536" s="258" t="s">
        <v>1446</v>
      </c>
      <c r="D536" s="256">
        <v>1040</v>
      </c>
      <c r="E536" s="251" t="s">
        <v>25</v>
      </c>
      <c r="F536" s="214"/>
      <c r="G536" s="255">
        <v>1040</v>
      </c>
      <c r="H536" s="276">
        <v>0</v>
      </c>
    </row>
    <row r="537" spans="1:8" ht="12" thickBot="1" x14ac:dyDescent="0.25">
      <c r="A537" s="249"/>
      <c r="B537" s="246" t="s">
        <v>1447</v>
      </c>
      <c r="C537" s="258" t="s">
        <v>1448</v>
      </c>
      <c r="D537" s="256">
        <v>774</v>
      </c>
      <c r="E537" s="251" t="s">
        <v>25</v>
      </c>
      <c r="F537" s="214"/>
      <c r="G537" s="255">
        <v>774</v>
      </c>
      <c r="H537" s="276">
        <v>0</v>
      </c>
    </row>
    <row r="538" spans="1:8" ht="12" thickBot="1" x14ac:dyDescent="0.25">
      <c r="A538" s="249"/>
      <c r="B538" s="246" t="s">
        <v>1449</v>
      </c>
      <c r="C538" s="258" t="s">
        <v>1450</v>
      </c>
      <c r="D538" s="252">
        <v>639601</v>
      </c>
      <c r="E538" s="251" t="s">
        <v>25</v>
      </c>
      <c r="F538" s="214"/>
      <c r="G538" s="255">
        <v>639601</v>
      </c>
      <c r="H538" s="276">
        <v>0</v>
      </c>
    </row>
    <row r="539" spans="1:8" ht="12" thickBot="1" x14ac:dyDescent="0.25">
      <c r="A539" s="249"/>
      <c r="B539" s="246" t="s">
        <v>1451</v>
      </c>
      <c r="C539" s="258" t="s">
        <v>1452</v>
      </c>
      <c r="D539" s="256">
        <v>184001</v>
      </c>
      <c r="E539" s="251" t="s">
        <v>25</v>
      </c>
      <c r="F539" s="214"/>
      <c r="G539" s="255">
        <v>184001</v>
      </c>
      <c r="H539" s="276">
        <v>0</v>
      </c>
    </row>
    <row r="540" spans="1:8" ht="12" thickBot="1" x14ac:dyDescent="0.25">
      <c r="A540" s="249"/>
      <c r="B540" s="246" t="s">
        <v>1453</v>
      </c>
      <c r="C540" s="258" t="s">
        <v>1454</v>
      </c>
      <c r="D540" s="250">
        <v>455600</v>
      </c>
      <c r="E540" s="251" t="s">
        <v>25</v>
      </c>
      <c r="F540" s="214"/>
      <c r="G540" s="255">
        <v>455600</v>
      </c>
      <c r="H540" s="276">
        <v>0</v>
      </c>
    </row>
    <row r="541" spans="1:8" ht="12" thickBot="1" x14ac:dyDescent="0.25">
      <c r="A541" s="249"/>
      <c r="B541" s="246" t="s">
        <v>1455</v>
      </c>
      <c r="C541" s="258" t="s">
        <v>1456</v>
      </c>
      <c r="D541" s="256">
        <v>0</v>
      </c>
      <c r="E541" s="251" t="s">
        <v>25</v>
      </c>
      <c r="F541" s="214"/>
      <c r="G541" s="255">
        <v>0</v>
      </c>
      <c r="H541" s="276">
        <v>0</v>
      </c>
    </row>
    <row r="542" spans="1:8" ht="12" thickBot="1" x14ac:dyDescent="0.25">
      <c r="A542" s="249"/>
      <c r="B542" s="246" t="s">
        <v>1457</v>
      </c>
      <c r="C542" s="258" t="s">
        <v>1458</v>
      </c>
      <c r="D542" s="256">
        <v>0</v>
      </c>
      <c r="E542" s="251" t="s">
        <v>25</v>
      </c>
      <c r="F542" s="214"/>
      <c r="G542" s="255">
        <v>0</v>
      </c>
      <c r="H542" s="276">
        <v>0</v>
      </c>
    </row>
    <row r="543" spans="1:8" ht="12" thickBot="1" x14ac:dyDescent="0.25">
      <c r="A543" s="249"/>
      <c r="B543" s="246" t="s">
        <v>1459</v>
      </c>
      <c r="C543" s="258" t="s">
        <v>1460</v>
      </c>
      <c r="D543" s="257">
        <v>385972</v>
      </c>
      <c r="E543" s="251" t="s">
        <v>25</v>
      </c>
      <c r="F543" s="214"/>
      <c r="G543" s="255">
        <v>385972</v>
      </c>
      <c r="H543" s="276">
        <v>0</v>
      </c>
    </row>
    <row r="544" spans="1:8" ht="23.25" thickBot="1" x14ac:dyDescent="0.25">
      <c r="A544" s="249" t="s">
        <v>263</v>
      </c>
      <c r="B544" s="246" t="s">
        <v>1461</v>
      </c>
      <c r="C544" s="258" t="s">
        <v>1462</v>
      </c>
      <c r="D544" s="257">
        <v>44499</v>
      </c>
      <c r="E544" s="251" t="s">
        <v>25</v>
      </c>
      <c r="F544" s="214"/>
      <c r="G544" s="255">
        <v>44499</v>
      </c>
      <c r="H544" s="276">
        <v>0</v>
      </c>
    </row>
    <row r="545" spans="1:8" ht="34.5" thickBot="1" x14ac:dyDescent="0.25">
      <c r="A545" s="249" t="s">
        <v>263</v>
      </c>
      <c r="B545" s="246" t="s">
        <v>1463</v>
      </c>
      <c r="C545" s="258" t="s">
        <v>1464</v>
      </c>
      <c r="D545" s="256">
        <v>0</v>
      </c>
      <c r="E545" s="251" t="s">
        <v>25</v>
      </c>
      <c r="F545" s="214"/>
      <c r="G545" s="255">
        <v>0</v>
      </c>
      <c r="H545" s="276">
        <v>0</v>
      </c>
    </row>
    <row r="546" spans="1:8" ht="23.25" thickBot="1" x14ac:dyDescent="0.25">
      <c r="A546" s="249" t="s">
        <v>263</v>
      </c>
      <c r="B546" s="246" t="s">
        <v>1465</v>
      </c>
      <c r="C546" s="258" t="s">
        <v>1466</v>
      </c>
      <c r="D546" s="256">
        <v>44499</v>
      </c>
      <c r="E546" s="251" t="s">
        <v>25</v>
      </c>
      <c r="F546" s="214"/>
      <c r="G546" s="255">
        <v>44499</v>
      </c>
      <c r="H546" s="276">
        <v>0</v>
      </c>
    </row>
    <row r="547" spans="1:8" ht="12" thickBot="1" x14ac:dyDescent="0.25">
      <c r="A547" s="249"/>
      <c r="B547" s="246" t="s">
        <v>1467</v>
      </c>
      <c r="C547" s="258" t="s">
        <v>1468</v>
      </c>
      <c r="D547" s="257">
        <v>341473</v>
      </c>
      <c r="E547" s="251" t="s">
        <v>25</v>
      </c>
      <c r="F547" s="214"/>
      <c r="G547" s="255">
        <v>341473</v>
      </c>
      <c r="H547" s="276">
        <v>0</v>
      </c>
    </row>
    <row r="548" spans="1:8" ht="23.25" thickBot="1" x14ac:dyDescent="0.25">
      <c r="A548" s="249" t="s">
        <v>229</v>
      </c>
      <c r="B548" s="246" t="s">
        <v>1469</v>
      </c>
      <c r="C548" s="258" t="s">
        <v>1470</v>
      </c>
      <c r="D548" s="256">
        <v>0</v>
      </c>
      <c r="E548" s="251" t="s">
        <v>25</v>
      </c>
      <c r="F548" s="214"/>
      <c r="G548" s="255">
        <v>0</v>
      </c>
      <c r="H548" s="276">
        <v>0</v>
      </c>
    </row>
    <row r="549" spans="1:8" ht="23.25" thickBot="1" x14ac:dyDescent="0.25">
      <c r="A549" s="249"/>
      <c r="B549" s="246" t="s">
        <v>1471</v>
      </c>
      <c r="C549" s="258" t="s">
        <v>1472</v>
      </c>
      <c r="D549" s="257">
        <v>35638</v>
      </c>
      <c r="E549" s="251" t="s">
        <v>25</v>
      </c>
      <c r="F549" s="214"/>
      <c r="G549" s="255">
        <v>35638</v>
      </c>
      <c r="H549" s="276">
        <v>0</v>
      </c>
    </row>
    <row r="550" spans="1:8" ht="23.25" thickBot="1" x14ac:dyDescent="0.25">
      <c r="A550" s="249"/>
      <c r="B550" s="246" t="s">
        <v>1473</v>
      </c>
      <c r="C550" s="277" t="s">
        <v>1474</v>
      </c>
      <c r="D550" s="256">
        <v>35638</v>
      </c>
      <c r="E550" s="251" t="s">
        <v>25</v>
      </c>
      <c r="F550" s="214"/>
      <c r="G550" s="255">
        <v>35638</v>
      </c>
      <c r="H550" s="276">
        <v>0</v>
      </c>
    </row>
    <row r="551" spans="1:8" ht="23.25" thickBot="1" x14ac:dyDescent="0.25">
      <c r="A551" s="249"/>
      <c r="B551" s="246" t="s">
        <v>1475</v>
      </c>
      <c r="C551" s="277" t="s">
        <v>1476</v>
      </c>
      <c r="D551" s="256">
        <v>0</v>
      </c>
      <c r="E551" s="251" t="s">
        <v>25</v>
      </c>
      <c r="F551" s="214"/>
      <c r="G551" s="255">
        <v>0</v>
      </c>
      <c r="H551" s="276">
        <v>0</v>
      </c>
    </row>
    <row r="552" spans="1:8" ht="23.25" thickBot="1" x14ac:dyDescent="0.25">
      <c r="A552" s="249"/>
      <c r="B552" s="246" t="s">
        <v>1477</v>
      </c>
      <c r="C552" s="277" t="s">
        <v>1478</v>
      </c>
      <c r="D552" s="256">
        <v>0</v>
      </c>
      <c r="E552" s="251" t="s">
        <v>25</v>
      </c>
      <c r="F552" s="214"/>
      <c r="G552" s="255">
        <v>0</v>
      </c>
      <c r="H552" s="276">
        <v>0</v>
      </c>
    </row>
    <row r="553" spans="1:8" ht="23.25" thickBot="1" x14ac:dyDescent="0.25">
      <c r="A553" s="249"/>
      <c r="B553" s="246" t="s">
        <v>1479</v>
      </c>
      <c r="C553" s="258" t="s">
        <v>1480</v>
      </c>
      <c r="D553" s="256">
        <v>0</v>
      </c>
      <c r="E553" s="251" t="s">
        <v>25</v>
      </c>
      <c r="F553" s="214"/>
      <c r="G553" s="255">
        <v>0</v>
      </c>
      <c r="H553" s="276">
        <v>0</v>
      </c>
    </row>
    <row r="554" spans="1:8" ht="23.25" thickBot="1" x14ac:dyDescent="0.25">
      <c r="A554" s="249"/>
      <c r="B554" s="246" t="s">
        <v>1481</v>
      </c>
      <c r="C554" s="258" t="s">
        <v>1482</v>
      </c>
      <c r="D554" s="256">
        <v>0</v>
      </c>
      <c r="E554" s="251" t="s">
        <v>25</v>
      </c>
      <c r="F554" s="214"/>
      <c r="G554" s="255">
        <v>0</v>
      </c>
      <c r="H554" s="276">
        <v>0</v>
      </c>
    </row>
    <row r="555" spans="1:8" ht="34.5" thickBot="1" x14ac:dyDescent="0.25">
      <c r="A555" s="249"/>
      <c r="B555" s="246" t="s">
        <v>1483</v>
      </c>
      <c r="C555" s="258" t="s">
        <v>1484</v>
      </c>
      <c r="D555" s="256">
        <v>0</v>
      </c>
      <c r="E555" s="251" t="s">
        <v>25</v>
      </c>
      <c r="F555" s="214"/>
      <c r="G555" s="255">
        <v>0</v>
      </c>
      <c r="H555" s="276">
        <v>0</v>
      </c>
    </row>
    <row r="556" spans="1:8" ht="23.25" thickBot="1" x14ac:dyDescent="0.25">
      <c r="A556" s="249"/>
      <c r="B556" s="246" t="s">
        <v>1485</v>
      </c>
      <c r="C556" s="258" t="s">
        <v>1486</v>
      </c>
      <c r="D556" s="256">
        <v>65272</v>
      </c>
      <c r="E556" s="251" t="s">
        <v>25</v>
      </c>
      <c r="F556" s="214"/>
      <c r="G556" s="255">
        <v>65272</v>
      </c>
      <c r="H556" s="276">
        <v>0</v>
      </c>
    </row>
    <row r="557" spans="1:8" ht="12" thickBot="1" x14ac:dyDescent="0.25">
      <c r="A557" s="249"/>
      <c r="B557" s="246" t="s">
        <v>1487</v>
      </c>
      <c r="C557" s="258" t="s">
        <v>1488</v>
      </c>
      <c r="D557" s="256">
        <v>240563</v>
      </c>
      <c r="E557" s="251" t="s">
        <v>25</v>
      </c>
      <c r="F557" s="214"/>
      <c r="G557" s="255">
        <v>240563</v>
      </c>
      <c r="H557" s="276">
        <v>0</v>
      </c>
    </row>
    <row r="558" spans="1:8" ht="12" thickBot="1" x14ac:dyDescent="0.25">
      <c r="A558" s="249"/>
      <c r="B558" s="246" t="s">
        <v>1489</v>
      </c>
      <c r="C558" s="258" t="s">
        <v>1490</v>
      </c>
      <c r="D558" s="257">
        <v>69628</v>
      </c>
      <c r="E558" s="251" t="s">
        <v>25</v>
      </c>
      <c r="F558" s="214"/>
      <c r="G558" s="255">
        <v>69628</v>
      </c>
      <c r="H558" s="276">
        <v>0</v>
      </c>
    </row>
    <row r="559" spans="1:8" ht="23.25" thickBot="1" x14ac:dyDescent="0.25">
      <c r="A559" s="249"/>
      <c r="B559" s="246" t="s">
        <v>1491</v>
      </c>
      <c r="C559" s="258" t="s">
        <v>1492</v>
      </c>
      <c r="D559" s="256">
        <v>0</v>
      </c>
      <c r="E559" s="251" t="s">
        <v>25</v>
      </c>
      <c r="F559" s="214"/>
      <c r="G559" s="255">
        <v>0</v>
      </c>
      <c r="H559" s="276">
        <v>0</v>
      </c>
    </row>
    <row r="560" spans="1:8" ht="23.25" thickBot="1" x14ac:dyDescent="0.25">
      <c r="A560" s="249" t="s">
        <v>263</v>
      </c>
      <c r="B560" s="246" t="s">
        <v>1493</v>
      </c>
      <c r="C560" s="258" t="s">
        <v>1494</v>
      </c>
      <c r="D560" s="256">
        <v>0</v>
      </c>
      <c r="E560" s="251" t="s">
        <v>25</v>
      </c>
      <c r="F560" s="214"/>
      <c r="G560" s="255">
        <v>0</v>
      </c>
      <c r="H560" s="276">
        <v>0</v>
      </c>
    </row>
    <row r="561" spans="1:8" ht="12" thickBot="1" x14ac:dyDescent="0.25">
      <c r="A561" s="249"/>
      <c r="B561" s="246" t="s">
        <v>1495</v>
      </c>
      <c r="C561" s="258" t="s">
        <v>1496</v>
      </c>
      <c r="D561" s="257">
        <v>69628</v>
      </c>
      <c r="E561" s="251" t="s">
        <v>25</v>
      </c>
      <c r="F561" s="214"/>
      <c r="G561" s="255">
        <v>69628</v>
      </c>
      <c r="H561" s="276">
        <v>0</v>
      </c>
    </row>
    <row r="562" spans="1:8" ht="23.25" thickBot="1" x14ac:dyDescent="0.25">
      <c r="A562" s="249" t="s">
        <v>229</v>
      </c>
      <c r="B562" s="246" t="s">
        <v>1497</v>
      </c>
      <c r="C562" s="258" t="s">
        <v>1498</v>
      </c>
      <c r="D562" s="256">
        <v>0</v>
      </c>
      <c r="E562" s="251" t="s">
        <v>25</v>
      </c>
      <c r="F562" s="214"/>
      <c r="G562" s="255">
        <v>0</v>
      </c>
      <c r="H562" s="276">
        <v>0</v>
      </c>
    </row>
    <row r="563" spans="1:8" ht="23.25" thickBot="1" x14ac:dyDescent="0.25">
      <c r="A563" s="249"/>
      <c r="B563" s="246" t="s">
        <v>1499</v>
      </c>
      <c r="C563" s="258" t="s">
        <v>1500</v>
      </c>
      <c r="D563" s="256">
        <v>0</v>
      </c>
      <c r="E563" s="251" t="s">
        <v>25</v>
      </c>
      <c r="F563" s="214"/>
      <c r="G563" s="255">
        <v>0</v>
      </c>
      <c r="H563" s="276">
        <v>0</v>
      </c>
    </row>
    <row r="564" spans="1:8" ht="23.25" thickBot="1" x14ac:dyDescent="0.25">
      <c r="A564" s="249"/>
      <c r="B564" s="246" t="s">
        <v>1501</v>
      </c>
      <c r="C564" s="258" t="s">
        <v>1502</v>
      </c>
      <c r="D564" s="256">
        <v>0</v>
      </c>
      <c r="E564" s="251" t="s">
        <v>25</v>
      </c>
      <c r="F564" s="214"/>
      <c r="G564" s="255">
        <v>0</v>
      </c>
      <c r="H564" s="276">
        <v>0</v>
      </c>
    </row>
    <row r="565" spans="1:8" ht="23.25" thickBot="1" x14ac:dyDescent="0.25">
      <c r="A565" s="249"/>
      <c r="B565" s="246" t="s">
        <v>1503</v>
      </c>
      <c r="C565" s="258" t="s">
        <v>1504</v>
      </c>
      <c r="D565" s="256">
        <v>0</v>
      </c>
      <c r="E565" s="251" t="s">
        <v>25</v>
      </c>
      <c r="F565" s="214"/>
      <c r="G565" s="255">
        <v>0</v>
      </c>
      <c r="H565" s="276">
        <v>0</v>
      </c>
    </row>
    <row r="566" spans="1:8" ht="34.5" thickBot="1" x14ac:dyDescent="0.25">
      <c r="A566" s="249"/>
      <c r="B566" s="246" t="s">
        <v>1505</v>
      </c>
      <c r="C566" s="258" t="s">
        <v>1506</v>
      </c>
      <c r="D566" s="256">
        <v>0</v>
      </c>
      <c r="E566" s="251" t="s">
        <v>25</v>
      </c>
      <c r="F566" s="214"/>
      <c r="G566" s="255">
        <v>0</v>
      </c>
      <c r="H566" s="276">
        <v>0</v>
      </c>
    </row>
    <row r="567" spans="1:8" ht="23.25" thickBot="1" x14ac:dyDescent="0.25">
      <c r="A567" s="249"/>
      <c r="B567" s="246" t="s">
        <v>1507</v>
      </c>
      <c r="C567" s="258" t="s">
        <v>1508</v>
      </c>
      <c r="D567" s="256">
        <v>69373</v>
      </c>
      <c r="E567" s="251" t="s">
        <v>25</v>
      </c>
      <c r="F567" s="214"/>
      <c r="G567" s="255">
        <v>69373</v>
      </c>
      <c r="H567" s="276">
        <v>0</v>
      </c>
    </row>
    <row r="568" spans="1:8" ht="12" thickBot="1" x14ac:dyDescent="0.25">
      <c r="A568" s="249"/>
      <c r="B568" s="246" t="s">
        <v>1509</v>
      </c>
      <c r="C568" s="258" t="s">
        <v>1510</v>
      </c>
      <c r="D568" s="256">
        <v>255</v>
      </c>
      <c r="E568" s="251" t="s">
        <v>25</v>
      </c>
      <c r="F568" s="214"/>
      <c r="G568" s="255">
        <v>255</v>
      </c>
      <c r="H568" s="276">
        <v>0</v>
      </c>
    </row>
    <row r="569" spans="1:8" ht="12" thickBot="1" x14ac:dyDescent="0.25">
      <c r="A569" s="249"/>
      <c r="B569" s="246" t="s">
        <v>1511</v>
      </c>
      <c r="C569" s="254" t="s">
        <v>1512</v>
      </c>
      <c r="D569" s="256">
        <v>0</v>
      </c>
      <c r="E569" s="251" t="s">
        <v>25</v>
      </c>
      <c r="F569" s="214"/>
      <c r="G569" s="255">
        <v>0</v>
      </c>
      <c r="H569" s="276">
        <v>0</v>
      </c>
    </row>
    <row r="570" spans="1:8" ht="12" thickBot="1" x14ac:dyDescent="0.25">
      <c r="A570" s="249"/>
      <c r="B570" s="246" t="s">
        <v>1513</v>
      </c>
      <c r="C570" s="254" t="s">
        <v>1514</v>
      </c>
      <c r="D570" s="275">
        <v>-382614</v>
      </c>
      <c r="E570" s="251" t="s">
        <v>25</v>
      </c>
      <c r="F570" s="214"/>
      <c r="G570" s="255">
        <v>-382614</v>
      </c>
      <c r="H570" s="276">
        <v>0</v>
      </c>
    </row>
    <row r="571" spans="1:8" ht="21.75" thickBot="1" x14ac:dyDescent="0.25">
      <c r="A571" s="249"/>
      <c r="B571" s="246" t="s">
        <v>1515</v>
      </c>
      <c r="C571" s="254" t="s">
        <v>1516</v>
      </c>
      <c r="D571" s="275">
        <v>8636059</v>
      </c>
      <c r="E571" s="262" t="s">
        <v>1261</v>
      </c>
      <c r="F571" s="214"/>
      <c r="G571" s="255">
        <v>8636059</v>
      </c>
      <c r="H571" s="276">
        <v>0</v>
      </c>
    </row>
    <row r="572" spans="1:8" ht="12" thickBot="1" x14ac:dyDescent="0.25">
      <c r="A572" s="249"/>
      <c r="B572" s="246"/>
      <c r="C572" s="254" t="s">
        <v>1517</v>
      </c>
      <c r="D572" s="257"/>
      <c r="E572" s="262" t="s">
        <v>1261</v>
      </c>
      <c r="F572" s="214"/>
      <c r="G572" s="255">
        <v>0</v>
      </c>
      <c r="H572" s="276">
        <v>0</v>
      </c>
    </row>
    <row r="573" spans="1:8" ht="12" thickBot="1" x14ac:dyDescent="0.25">
      <c r="A573" s="249"/>
      <c r="B573" s="246" t="s">
        <v>1518</v>
      </c>
      <c r="C573" s="254" t="s">
        <v>1519</v>
      </c>
      <c r="D573" s="252">
        <v>8470254</v>
      </c>
      <c r="E573" s="251" t="s">
        <v>25</v>
      </c>
      <c r="F573" s="214"/>
      <c r="G573" s="255">
        <v>8470254</v>
      </c>
      <c r="H573" s="276">
        <v>0</v>
      </c>
    </row>
    <row r="574" spans="1:8" ht="12" thickBot="1" x14ac:dyDescent="0.25">
      <c r="A574" s="249"/>
      <c r="B574" s="246" t="s">
        <v>1520</v>
      </c>
      <c r="C574" s="254" t="s">
        <v>1521</v>
      </c>
      <c r="D574" s="256">
        <v>7155789</v>
      </c>
      <c r="E574" s="251" t="s">
        <v>25</v>
      </c>
      <c r="F574" s="214"/>
      <c r="G574" s="255">
        <v>7155789</v>
      </c>
      <c r="H574" s="276">
        <v>0</v>
      </c>
    </row>
    <row r="575" spans="1:8" ht="21.75" thickBot="1" x14ac:dyDescent="0.25">
      <c r="A575" s="266"/>
      <c r="B575" s="246" t="s">
        <v>1522</v>
      </c>
      <c r="C575" s="254" t="s">
        <v>1523</v>
      </c>
      <c r="D575" s="256">
        <v>374475</v>
      </c>
      <c r="E575" s="251" t="s">
        <v>25</v>
      </c>
      <c r="F575" s="214"/>
      <c r="G575" s="255">
        <v>374475</v>
      </c>
      <c r="H575" s="276">
        <v>0</v>
      </c>
    </row>
    <row r="576" spans="1:8" ht="21.75" thickBot="1" x14ac:dyDescent="0.25">
      <c r="A576" s="266"/>
      <c r="B576" s="246" t="s">
        <v>1524</v>
      </c>
      <c r="C576" s="254" t="s">
        <v>1525</v>
      </c>
      <c r="D576" s="256">
        <v>939990</v>
      </c>
      <c r="E576" s="251" t="s">
        <v>25</v>
      </c>
      <c r="F576" s="214"/>
      <c r="G576" s="255">
        <v>939990</v>
      </c>
      <c r="H576" s="276">
        <v>0</v>
      </c>
    </row>
    <row r="577" spans="1:8" ht="12" thickBot="1" x14ac:dyDescent="0.25">
      <c r="A577" s="266"/>
      <c r="B577" s="246" t="s">
        <v>1526</v>
      </c>
      <c r="C577" s="254" t="s">
        <v>1527</v>
      </c>
      <c r="D577" s="256">
        <v>0</v>
      </c>
      <c r="E577" s="251" t="s">
        <v>25</v>
      </c>
      <c r="F577" s="214"/>
      <c r="G577" s="255">
        <v>0</v>
      </c>
      <c r="H577" s="276">
        <v>0</v>
      </c>
    </row>
    <row r="578" spans="1:8" ht="12" thickBot="1" x14ac:dyDescent="0.25">
      <c r="A578" s="266"/>
      <c r="B578" s="246" t="s">
        <v>1528</v>
      </c>
      <c r="C578" s="254" t="s">
        <v>1529</v>
      </c>
      <c r="D578" s="252">
        <v>165805</v>
      </c>
      <c r="E578" s="251" t="s">
        <v>25</v>
      </c>
      <c r="F578" s="214"/>
      <c r="G578" s="255">
        <v>165805</v>
      </c>
      <c r="H578" s="276">
        <v>0</v>
      </c>
    </row>
    <row r="579" spans="1:8" ht="12" thickBot="1" x14ac:dyDescent="0.25">
      <c r="A579" s="249"/>
      <c r="B579" s="246" t="s">
        <v>1530</v>
      </c>
      <c r="C579" s="254" t="s">
        <v>1531</v>
      </c>
      <c r="D579" s="256">
        <v>165805</v>
      </c>
      <c r="E579" s="251" t="s">
        <v>25</v>
      </c>
      <c r="F579" s="214"/>
      <c r="G579" s="255">
        <v>165805</v>
      </c>
      <c r="H579" s="276">
        <v>0</v>
      </c>
    </row>
    <row r="580" spans="1:8" ht="12" thickBot="1" x14ac:dyDescent="0.25">
      <c r="A580" s="249"/>
      <c r="B580" s="246" t="s">
        <v>1532</v>
      </c>
      <c r="C580" s="254" t="s">
        <v>1533</v>
      </c>
      <c r="D580" s="256">
        <v>0</v>
      </c>
      <c r="E580" s="251" t="s">
        <v>25</v>
      </c>
      <c r="F580" s="214"/>
      <c r="G580" s="255">
        <v>0</v>
      </c>
      <c r="H580" s="276">
        <v>0</v>
      </c>
    </row>
    <row r="581" spans="1:8" ht="23.25" thickBot="1" x14ac:dyDescent="0.25">
      <c r="A581" s="249"/>
      <c r="B581" s="246" t="s">
        <v>1534</v>
      </c>
      <c r="C581" s="274" t="s">
        <v>1535</v>
      </c>
      <c r="D581" s="256">
        <v>0</v>
      </c>
      <c r="E581" s="251" t="s">
        <v>25</v>
      </c>
      <c r="F581" s="214"/>
      <c r="G581" s="255">
        <v>0</v>
      </c>
      <c r="H581" s="276">
        <v>0</v>
      </c>
    </row>
    <row r="582" spans="1:8" ht="12" thickBot="1" x14ac:dyDescent="0.25">
      <c r="A582" s="249"/>
      <c r="B582" s="246" t="s">
        <v>1536</v>
      </c>
      <c r="C582" s="274" t="s">
        <v>1537</v>
      </c>
      <c r="D582" s="252">
        <v>8636059</v>
      </c>
      <c r="E582" s="251" t="s">
        <v>25</v>
      </c>
      <c r="F582" s="214"/>
      <c r="G582" s="255">
        <v>8636059</v>
      </c>
      <c r="H582" s="276">
        <v>0</v>
      </c>
    </row>
    <row r="583" spans="1:8" ht="12" thickBot="1" x14ac:dyDescent="0.25">
      <c r="A583" s="249"/>
      <c r="B583" s="246" t="s">
        <v>1538</v>
      </c>
      <c r="C583" s="274" t="s">
        <v>1539</v>
      </c>
      <c r="D583" s="276">
        <v>0</v>
      </c>
      <c r="E583" s="278" t="s">
        <v>1261</v>
      </c>
      <c r="F583" s="214"/>
      <c r="G583" s="255">
        <v>0</v>
      </c>
      <c r="H583" s="276">
        <v>0</v>
      </c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">
      <formula1>",S,N"</formula1>
    </dataValidation>
  </dataValidations>
  <pageMargins left="0.11811023622047245" right="0.11811023622047245" top="0.74803149606299213" bottom="0.74803149606299213" header="0.31496062992125984" footer="0.31496062992125984"/>
  <pageSetup paperSize="9" scale="70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5"/>
  <sheetViews>
    <sheetView tabSelected="1" topLeftCell="A183" workbookViewId="0">
      <selection sqref="A1:H583"/>
    </sheetView>
  </sheetViews>
  <sheetFormatPr defaultRowHeight="15" x14ac:dyDescent="0.25"/>
  <cols>
    <col min="1" max="1" width="2.28515625" customWidth="1"/>
    <col min="5" max="5" width="0.140625" customWidth="1"/>
    <col min="6" max="6" width="9.140625" hidden="1" customWidth="1"/>
    <col min="13" max="13" width="7.42578125" customWidth="1"/>
    <col min="14" max="28" width="9.140625" hidden="1" customWidth="1"/>
    <col min="32" max="32" width="4.7109375" customWidth="1"/>
    <col min="33" max="33" width="0.42578125" customWidth="1"/>
  </cols>
  <sheetData>
    <row r="1" spans="1:34" x14ac:dyDescent="0.25">
      <c r="A1" s="1"/>
      <c r="B1" s="1" t="s">
        <v>0</v>
      </c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 t="s">
        <v>1</v>
      </c>
      <c r="AE1" s="4"/>
      <c r="AF1" s="4"/>
      <c r="AG1" s="5"/>
      <c r="AH1" s="2"/>
    </row>
    <row r="2" spans="1:3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6"/>
      <c r="AE2" s="7"/>
      <c r="AF2" s="7"/>
      <c r="AG2" s="8"/>
      <c r="AH2" s="2"/>
    </row>
    <row r="3" spans="1:34" x14ac:dyDescent="0.25">
      <c r="A3" s="2"/>
      <c r="B3" s="9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5">
      <c r="A4" s="2"/>
      <c r="B4" s="9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0"/>
    </row>
    <row r="6" spans="1:34" ht="19.5" x14ac:dyDescent="0.25">
      <c r="A6" s="9"/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2"/>
    </row>
    <row r="7" spans="1:34" ht="15.75" thickBot="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2"/>
    </row>
    <row r="8" spans="1:34" ht="15.75" thickBot="1" x14ac:dyDescent="0.3">
      <c r="A8" s="15"/>
      <c r="B8" s="16" t="s">
        <v>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4"/>
      <c r="P8" s="16" t="s">
        <v>6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/>
      <c r="AH8" s="12"/>
    </row>
    <row r="9" spans="1:34" x14ac:dyDescent="0.25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  <c r="O9" s="14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2"/>
      <c r="AH9" s="12"/>
    </row>
    <row r="10" spans="1:34" x14ac:dyDescent="0.25">
      <c r="A10" s="23"/>
      <c r="B10" s="24" t="s">
        <v>7</v>
      </c>
      <c r="C10" s="25"/>
      <c r="D10" s="26"/>
      <c r="E10" s="26"/>
      <c r="F10" s="26"/>
      <c r="G10" s="13"/>
      <c r="H10" s="13" t="s">
        <v>8</v>
      </c>
      <c r="I10" s="13"/>
      <c r="J10" s="26"/>
      <c r="K10" s="26"/>
      <c r="L10" s="26"/>
      <c r="M10" s="26"/>
      <c r="N10" s="27"/>
      <c r="O10" s="14"/>
      <c r="P10" s="28" t="s">
        <v>9</v>
      </c>
      <c r="Q10" s="29"/>
      <c r="R10" s="29"/>
      <c r="S10" s="29"/>
      <c r="T10" s="29"/>
      <c r="U10" s="30"/>
      <c r="V10" s="30"/>
      <c r="W10" s="31"/>
      <c r="X10" s="31"/>
      <c r="Y10" s="31"/>
      <c r="Z10" s="31"/>
      <c r="AA10" s="30"/>
      <c r="AB10" s="30"/>
      <c r="AC10" s="30"/>
      <c r="AD10" s="30"/>
      <c r="AE10" s="30"/>
      <c r="AF10" s="30"/>
      <c r="AG10" s="32"/>
      <c r="AH10" s="12"/>
    </row>
    <row r="11" spans="1:34" x14ac:dyDescent="0.25">
      <c r="A11" s="19"/>
      <c r="B11" s="3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7"/>
      <c r="O11" s="14"/>
      <c r="P11" s="3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27"/>
      <c r="AH11" s="12"/>
    </row>
    <row r="12" spans="1:34" x14ac:dyDescent="0.25">
      <c r="A12" s="19"/>
      <c r="B12" s="3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7"/>
      <c r="O12" s="14"/>
      <c r="P12" s="34" t="s">
        <v>10</v>
      </c>
      <c r="Q12" s="35"/>
      <c r="R12" s="35"/>
      <c r="S12" s="35"/>
      <c r="T12" s="35"/>
      <c r="U12" s="35"/>
      <c r="V12" s="13">
        <v>1</v>
      </c>
      <c r="W12" s="26"/>
      <c r="X12" s="13"/>
      <c r="Y12" s="13">
        <v>2</v>
      </c>
      <c r="Z12" s="26"/>
      <c r="AA12" s="13"/>
      <c r="AB12" s="13">
        <v>3</v>
      </c>
      <c r="AC12" s="26"/>
      <c r="AD12" s="13"/>
      <c r="AE12" s="13">
        <v>4</v>
      </c>
      <c r="AF12" s="26"/>
      <c r="AG12" s="27"/>
      <c r="AH12" s="12"/>
    </row>
    <row r="13" spans="1:34" x14ac:dyDescent="0.25">
      <c r="A13" s="19"/>
      <c r="B13" s="3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7"/>
      <c r="O13" s="14"/>
      <c r="P13" s="3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27"/>
      <c r="AH13" s="12"/>
    </row>
    <row r="14" spans="1:34" x14ac:dyDescent="0.25">
      <c r="A14" s="19"/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7"/>
      <c r="O14" s="14"/>
      <c r="P14" s="34" t="s">
        <v>11</v>
      </c>
      <c r="Q14" s="35"/>
      <c r="R14" s="35"/>
      <c r="S14" s="35"/>
      <c r="T14" s="35"/>
      <c r="U14" s="35"/>
      <c r="V14" s="13"/>
      <c r="W14" s="26"/>
      <c r="X14" s="13"/>
      <c r="Y14" s="13"/>
      <c r="Z14" s="36" t="s">
        <v>12</v>
      </c>
      <c r="AA14" s="36"/>
      <c r="AB14" s="36"/>
      <c r="AC14" s="36"/>
      <c r="AD14" s="36"/>
      <c r="AE14" s="37"/>
      <c r="AF14" s="26"/>
      <c r="AG14" s="27"/>
      <c r="AH14" s="12"/>
    </row>
    <row r="15" spans="1:34" ht="15.75" thickBot="1" x14ac:dyDescent="0.3">
      <c r="A15" s="19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  <c r="O15" s="14"/>
      <c r="P15" s="38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0"/>
      <c r="AH15" s="12"/>
    </row>
    <row r="16" spans="1:34" x14ac:dyDescent="0.25">
      <c r="A16" s="1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12"/>
    </row>
    <row r="17" spans="1:34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2"/>
    </row>
    <row r="18" spans="1:34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2"/>
    </row>
    <row r="19" spans="1:34" ht="15.75" thickBot="1" x14ac:dyDescent="0.3">
      <c r="A19" s="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12"/>
    </row>
    <row r="20" spans="1:34" ht="15.75" thickBot="1" x14ac:dyDescent="0.3">
      <c r="A20" s="9"/>
      <c r="B20" s="42" t="s">
        <v>13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4"/>
      <c r="AH20" s="12"/>
    </row>
    <row r="21" spans="1:34" x14ac:dyDescent="0.25">
      <c r="A21" s="9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7"/>
      <c r="AH21" s="12"/>
    </row>
    <row r="22" spans="1:34" x14ac:dyDescent="0.25">
      <c r="A22" s="9"/>
      <c r="B22" s="33"/>
      <c r="C22" s="13"/>
      <c r="D22" s="13"/>
      <c r="E22" s="13"/>
      <c r="F22" s="13"/>
      <c r="G22" s="13"/>
      <c r="H22" s="13"/>
      <c r="I22" s="13"/>
      <c r="J22" s="13"/>
      <c r="K22" s="13"/>
      <c r="L22" s="48" t="s">
        <v>14</v>
      </c>
      <c r="M22" s="26"/>
      <c r="N22" s="13"/>
      <c r="O22" s="13"/>
      <c r="P22" s="48" t="s">
        <v>15</v>
      </c>
      <c r="Q22" s="26"/>
      <c r="R22" s="25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27"/>
      <c r="AH22" s="12"/>
    </row>
    <row r="23" spans="1:34" ht="15.75" thickBot="1" x14ac:dyDescent="0.3">
      <c r="A23" s="9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0"/>
      <c r="AH23" s="12"/>
    </row>
    <row r="24" spans="1:34" x14ac:dyDescent="0.25">
      <c r="A24" s="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12"/>
    </row>
    <row r="25" spans="1:34" x14ac:dyDescent="0.25">
      <c r="A25" s="13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12"/>
    </row>
    <row r="26" spans="1:3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2"/>
    </row>
    <row r="27" spans="1:3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2"/>
    </row>
    <row r="28" spans="1:34" x14ac:dyDescent="0.25">
      <c r="A28" s="14"/>
      <c r="B28" s="14"/>
      <c r="C28" s="14"/>
      <c r="D28" s="14"/>
      <c r="E28" s="14"/>
      <c r="F28" s="14"/>
      <c r="G28" s="50" t="s">
        <v>16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1" t="s">
        <v>17</v>
      </c>
      <c r="AD28" s="51"/>
      <c r="AE28" s="51"/>
      <c r="AF28" s="51"/>
      <c r="AG28" s="51"/>
      <c r="AH28" s="12"/>
    </row>
    <row r="29" spans="1:34" ht="15.75" thickBot="1" x14ac:dyDescent="0.3">
      <c r="A29" s="14"/>
      <c r="B29" s="14"/>
      <c r="C29" s="14"/>
      <c r="D29" s="14"/>
      <c r="E29" s="14"/>
      <c r="F29" s="14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3"/>
      <c r="AD29" s="53"/>
      <c r="AE29" s="53"/>
      <c r="AF29" s="53"/>
      <c r="AG29" s="53"/>
      <c r="AH29" s="12"/>
    </row>
    <row r="30" spans="1:34" x14ac:dyDescent="0.25">
      <c r="A30" s="54" t="s">
        <v>18</v>
      </c>
      <c r="B30" s="55" t="s">
        <v>19</v>
      </c>
      <c r="C30" s="56"/>
      <c r="D30" s="56"/>
      <c r="E30" s="56"/>
      <c r="F30" s="56"/>
      <c r="G30" s="57" t="s">
        <v>20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9"/>
      <c r="AC30" s="60" t="s">
        <v>21</v>
      </c>
      <c r="AD30" s="61"/>
      <c r="AE30" s="61"/>
      <c r="AF30" s="61"/>
      <c r="AG30" s="62"/>
      <c r="AH30" s="63" t="s">
        <v>22</v>
      </c>
    </row>
    <row r="31" spans="1:34" ht="15.75" thickBot="1" x14ac:dyDescent="0.3">
      <c r="A31" s="64"/>
      <c r="B31" s="65"/>
      <c r="C31" s="66"/>
      <c r="D31" s="66"/>
      <c r="E31" s="66"/>
      <c r="F31" s="66"/>
      <c r="G31" s="6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9"/>
      <c r="AC31" s="70"/>
      <c r="AD31" s="71"/>
      <c r="AE31" s="71"/>
      <c r="AF31" s="71"/>
      <c r="AG31" s="72"/>
      <c r="AH31" s="73"/>
    </row>
    <row r="32" spans="1:34" x14ac:dyDescent="0.25">
      <c r="A32" s="74"/>
      <c r="B32" s="75" t="s">
        <v>23</v>
      </c>
      <c r="C32" s="76"/>
      <c r="D32" s="76"/>
      <c r="E32" s="76"/>
      <c r="F32" s="76"/>
      <c r="G32" s="77" t="s">
        <v>24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9"/>
      <c r="AC32" s="80">
        <v>92328933</v>
      </c>
      <c r="AD32" s="81"/>
      <c r="AE32" s="81"/>
      <c r="AF32" s="81"/>
      <c r="AG32" s="82"/>
      <c r="AH32" s="83" t="s">
        <v>25</v>
      </c>
    </row>
    <row r="33" spans="1:34" x14ac:dyDescent="0.25">
      <c r="A33" s="84"/>
      <c r="B33" s="85" t="s">
        <v>26</v>
      </c>
      <c r="C33" s="86"/>
      <c r="D33" s="86"/>
      <c r="E33" s="86"/>
      <c r="F33" s="86"/>
      <c r="G33" s="87" t="s">
        <v>27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9"/>
      <c r="AC33" s="90">
        <v>4388362</v>
      </c>
      <c r="AD33" s="91"/>
      <c r="AE33" s="91"/>
      <c r="AF33" s="91"/>
      <c r="AG33" s="92"/>
      <c r="AH33" s="83" t="s">
        <v>25</v>
      </c>
    </row>
    <row r="34" spans="1:34" x14ac:dyDescent="0.25">
      <c r="A34" s="93"/>
      <c r="B34" s="94" t="s">
        <v>28</v>
      </c>
      <c r="C34" s="95"/>
      <c r="D34" s="95"/>
      <c r="E34" s="95"/>
      <c r="F34" s="95"/>
      <c r="G34" s="96" t="s">
        <v>29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8"/>
      <c r="AC34" s="99">
        <f>AC35-AC36</f>
        <v>0</v>
      </c>
      <c r="AD34" s="100"/>
      <c r="AE34" s="100"/>
      <c r="AF34" s="100"/>
      <c r="AG34" s="101"/>
      <c r="AH34" s="83" t="s">
        <v>25</v>
      </c>
    </row>
    <row r="35" spans="1:34" x14ac:dyDescent="0.25">
      <c r="A35" s="84"/>
      <c r="B35" s="102" t="s">
        <v>30</v>
      </c>
      <c r="C35" s="103"/>
      <c r="D35" s="103"/>
      <c r="E35" s="103"/>
      <c r="F35" s="103"/>
      <c r="G35" s="104" t="s">
        <v>31</v>
      </c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6"/>
      <c r="AC35" s="107">
        <v>188000</v>
      </c>
      <c r="AD35" s="108"/>
      <c r="AE35" s="108"/>
      <c r="AF35" s="108"/>
      <c r="AG35" s="109"/>
      <c r="AH35" s="83" t="s">
        <v>25</v>
      </c>
    </row>
    <row r="36" spans="1:34" x14ac:dyDescent="0.25">
      <c r="A36" s="84"/>
      <c r="B36" s="102" t="s">
        <v>32</v>
      </c>
      <c r="C36" s="103"/>
      <c r="D36" s="103"/>
      <c r="E36" s="103"/>
      <c r="F36" s="103"/>
      <c r="G36" s="104" t="s">
        <v>33</v>
      </c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6"/>
      <c r="AC36" s="107">
        <v>188000</v>
      </c>
      <c r="AD36" s="108"/>
      <c r="AE36" s="108"/>
      <c r="AF36" s="108"/>
      <c r="AG36" s="109"/>
      <c r="AH36" s="83" t="s">
        <v>25</v>
      </c>
    </row>
    <row r="37" spans="1:34" x14ac:dyDescent="0.25">
      <c r="A37" s="84"/>
      <c r="B37" s="94" t="s">
        <v>34</v>
      </c>
      <c r="C37" s="95"/>
      <c r="D37" s="95"/>
      <c r="E37" s="95"/>
      <c r="F37" s="95"/>
      <c r="G37" s="96" t="s">
        <v>35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8"/>
      <c r="AC37" s="99">
        <v>0</v>
      </c>
      <c r="AD37" s="100"/>
      <c r="AE37" s="100"/>
      <c r="AF37" s="100"/>
      <c r="AG37" s="101"/>
      <c r="AH37" s="83" t="s">
        <v>25</v>
      </c>
    </row>
    <row r="38" spans="1:34" x14ac:dyDescent="0.25">
      <c r="A38" s="84"/>
      <c r="B38" s="102" t="s">
        <v>36</v>
      </c>
      <c r="C38" s="103"/>
      <c r="D38" s="103"/>
      <c r="E38" s="103"/>
      <c r="F38" s="103"/>
      <c r="G38" s="104" t="s">
        <v>37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6"/>
      <c r="AC38" s="107">
        <v>0</v>
      </c>
      <c r="AD38" s="108"/>
      <c r="AE38" s="108"/>
      <c r="AF38" s="108"/>
      <c r="AG38" s="109"/>
      <c r="AH38" s="83" t="s">
        <v>25</v>
      </c>
    </row>
    <row r="39" spans="1:34" x14ac:dyDescent="0.25">
      <c r="A39" s="84"/>
      <c r="B39" s="102" t="s">
        <v>38</v>
      </c>
      <c r="C39" s="103"/>
      <c r="D39" s="103"/>
      <c r="E39" s="103"/>
      <c r="F39" s="103"/>
      <c r="G39" s="104" t="s">
        <v>39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6"/>
      <c r="AC39" s="107">
        <v>0</v>
      </c>
      <c r="AD39" s="108"/>
      <c r="AE39" s="108"/>
      <c r="AF39" s="108"/>
      <c r="AG39" s="109"/>
      <c r="AH39" s="83" t="s">
        <v>25</v>
      </c>
    </row>
    <row r="40" spans="1:34" x14ac:dyDescent="0.25">
      <c r="A40" s="84"/>
      <c r="B40" s="94" t="s">
        <v>40</v>
      </c>
      <c r="C40" s="95"/>
      <c r="D40" s="95"/>
      <c r="E40" s="95"/>
      <c r="F40" s="95"/>
      <c r="G40" s="96" t="s">
        <v>41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8"/>
      <c r="AC40" s="99">
        <v>0</v>
      </c>
      <c r="AD40" s="100"/>
      <c r="AE40" s="100"/>
      <c r="AF40" s="100"/>
      <c r="AG40" s="101"/>
      <c r="AH40" s="83" t="s">
        <v>25</v>
      </c>
    </row>
    <row r="41" spans="1:34" x14ac:dyDescent="0.25">
      <c r="A41" s="84"/>
      <c r="B41" s="110" t="s">
        <v>42</v>
      </c>
      <c r="C41" s="111"/>
      <c r="D41" s="111"/>
      <c r="E41" s="111"/>
      <c r="F41" s="111"/>
      <c r="G41" s="112" t="s">
        <v>43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4"/>
      <c r="AC41" s="107">
        <v>0</v>
      </c>
      <c r="AD41" s="108"/>
      <c r="AE41" s="108"/>
      <c r="AF41" s="108"/>
      <c r="AG41" s="109"/>
      <c r="AH41" s="83" t="s">
        <v>25</v>
      </c>
    </row>
    <row r="42" spans="1:34" x14ac:dyDescent="0.25">
      <c r="A42" s="84"/>
      <c r="B42" s="102" t="s">
        <v>44</v>
      </c>
      <c r="C42" s="103"/>
      <c r="D42" s="103"/>
      <c r="E42" s="103"/>
      <c r="F42" s="103"/>
      <c r="G42" s="104" t="s">
        <v>45</v>
      </c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6"/>
      <c r="AC42" s="107">
        <v>0</v>
      </c>
      <c r="AD42" s="108"/>
      <c r="AE42" s="108"/>
      <c r="AF42" s="108"/>
      <c r="AG42" s="109"/>
      <c r="AH42" s="83" t="s">
        <v>25</v>
      </c>
    </row>
    <row r="43" spans="1:34" x14ac:dyDescent="0.25">
      <c r="A43" s="84"/>
      <c r="B43" s="102" t="s">
        <v>46</v>
      </c>
      <c r="C43" s="103"/>
      <c r="D43" s="103"/>
      <c r="E43" s="103"/>
      <c r="F43" s="103"/>
      <c r="G43" s="104" t="s">
        <v>47</v>
      </c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6"/>
      <c r="AC43" s="107">
        <v>0</v>
      </c>
      <c r="AD43" s="108"/>
      <c r="AE43" s="108"/>
      <c r="AF43" s="108"/>
      <c r="AG43" s="109"/>
      <c r="AH43" s="83" t="s">
        <v>25</v>
      </c>
    </row>
    <row r="44" spans="1:34" x14ac:dyDescent="0.25">
      <c r="A44" s="84"/>
      <c r="B44" s="102" t="s">
        <v>48</v>
      </c>
      <c r="C44" s="103"/>
      <c r="D44" s="103"/>
      <c r="E44" s="103"/>
      <c r="F44" s="103"/>
      <c r="G44" s="104" t="s">
        <v>49</v>
      </c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6"/>
      <c r="AC44" s="107">
        <v>0</v>
      </c>
      <c r="AD44" s="108"/>
      <c r="AE44" s="108"/>
      <c r="AF44" s="108"/>
      <c r="AG44" s="109"/>
      <c r="AH44" s="83" t="s">
        <v>25</v>
      </c>
    </row>
    <row r="45" spans="1:34" x14ac:dyDescent="0.25">
      <c r="A45" s="84"/>
      <c r="B45" s="94" t="s">
        <v>50</v>
      </c>
      <c r="C45" s="95"/>
      <c r="D45" s="95"/>
      <c r="E45" s="95"/>
      <c r="F45" s="95"/>
      <c r="G45" s="96" t="s">
        <v>51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107">
        <v>149388</v>
      </c>
      <c r="AD45" s="108"/>
      <c r="AE45" s="108"/>
      <c r="AF45" s="108"/>
      <c r="AG45" s="109"/>
      <c r="AH45" s="83" t="s">
        <v>25</v>
      </c>
    </row>
    <row r="46" spans="1:34" x14ac:dyDescent="0.25">
      <c r="A46" s="84"/>
      <c r="B46" s="94" t="s">
        <v>52</v>
      </c>
      <c r="C46" s="95"/>
      <c r="D46" s="95"/>
      <c r="E46" s="95"/>
      <c r="F46" s="95"/>
      <c r="G46" s="96" t="s">
        <v>53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8"/>
      <c r="AC46" s="99">
        <v>4238974</v>
      </c>
      <c r="AD46" s="100"/>
      <c r="AE46" s="100"/>
      <c r="AF46" s="100"/>
      <c r="AG46" s="101"/>
      <c r="AH46" s="83" t="s">
        <v>25</v>
      </c>
    </row>
    <row r="47" spans="1:34" x14ac:dyDescent="0.25">
      <c r="A47" s="84"/>
      <c r="B47" s="102" t="s">
        <v>54</v>
      </c>
      <c r="C47" s="103"/>
      <c r="D47" s="103"/>
      <c r="E47" s="103"/>
      <c r="F47" s="103"/>
      <c r="G47" s="104" t="s">
        <v>55</v>
      </c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6"/>
      <c r="AC47" s="107">
        <v>12067422</v>
      </c>
      <c r="AD47" s="108"/>
      <c r="AE47" s="108"/>
      <c r="AF47" s="108"/>
      <c r="AG47" s="109"/>
      <c r="AH47" s="83" t="s">
        <v>25</v>
      </c>
    </row>
    <row r="48" spans="1:34" x14ac:dyDescent="0.25">
      <c r="A48" s="84"/>
      <c r="B48" s="102" t="s">
        <v>56</v>
      </c>
      <c r="C48" s="103"/>
      <c r="D48" s="103"/>
      <c r="E48" s="103"/>
      <c r="F48" s="103"/>
      <c r="G48" s="104" t="s">
        <v>57</v>
      </c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  <c r="AC48" s="107">
        <v>7828448</v>
      </c>
      <c r="AD48" s="108"/>
      <c r="AE48" s="108"/>
      <c r="AF48" s="108"/>
      <c r="AG48" s="109"/>
      <c r="AH48" s="83" t="s">
        <v>25</v>
      </c>
    </row>
    <row r="49" spans="1:34" x14ac:dyDescent="0.25">
      <c r="A49" s="84"/>
      <c r="B49" s="102" t="s">
        <v>58</v>
      </c>
      <c r="C49" s="103"/>
      <c r="D49" s="103"/>
      <c r="E49" s="103"/>
      <c r="F49" s="103"/>
      <c r="G49" s="104" t="s">
        <v>59</v>
      </c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6"/>
      <c r="AC49" s="107">
        <v>0</v>
      </c>
      <c r="AD49" s="108"/>
      <c r="AE49" s="108"/>
      <c r="AF49" s="108"/>
      <c r="AG49" s="109"/>
      <c r="AH49" s="83" t="s">
        <v>25</v>
      </c>
    </row>
    <row r="50" spans="1:34" x14ac:dyDescent="0.25">
      <c r="A50" s="84"/>
      <c r="B50" s="102" t="s">
        <v>60</v>
      </c>
      <c r="C50" s="103"/>
      <c r="D50" s="103"/>
      <c r="E50" s="103"/>
      <c r="F50" s="103"/>
      <c r="G50" s="104" t="s">
        <v>61</v>
      </c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6"/>
      <c r="AC50" s="107">
        <v>0</v>
      </c>
      <c r="AD50" s="108"/>
      <c r="AE50" s="108"/>
      <c r="AF50" s="108"/>
      <c r="AG50" s="109"/>
      <c r="AH50" s="83" t="s">
        <v>25</v>
      </c>
    </row>
    <row r="51" spans="1:34" x14ac:dyDescent="0.25">
      <c r="A51" s="84"/>
      <c r="B51" s="102" t="s">
        <v>62</v>
      </c>
      <c r="C51" s="103"/>
      <c r="D51" s="103"/>
      <c r="E51" s="103"/>
      <c r="F51" s="103"/>
      <c r="G51" s="104" t="s">
        <v>63</v>
      </c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6"/>
      <c r="AC51" s="107">
        <v>0</v>
      </c>
      <c r="AD51" s="108"/>
      <c r="AE51" s="108"/>
      <c r="AF51" s="108"/>
      <c r="AG51" s="109"/>
      <c r="AH51" s="83" t="s">
        <v>25</v>
      </c>
    </row>
    <row r="52" spans="1:34" x14ac:dyDescent="0.25">
      <c r="A52" s="84"/>
      <c r="B52" s="102" t="s">
        <v>64</v>
      </c>
      <c r="C52" s="103"/>
      <c r="D52" s="103"/>
      <c r="E52" s="103"/>
      <c r="F52" s="103"/>
      <c r="G52" s="104" t="s">
        <v>65</v>
      </c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6"/>
      <c r="AC52" s="107">
        <v>0</v>
      </c>
      <c r="AD52" s="108"/>
      <c r="AE52" s="108"/>
      <c r="AF52" s="108"/>
      <c r="AG52" s="109"/>
      <c r="AH52" s="83" t="s">
        <v>25</v>
      </c>
    </row>
    <row r="53" spans="1:34" x14ac:dyDescent="0.25">
      <c r="A53" s="84"/>
      <c r="B53" s="102" t="s">
        <v>66</v>
      </c>
      <c r="C53" s="103"/>
      <c r="D53" s="103"/>
      <c r="E53" s="103"/>
      <c r="F53" s="103"/>
      <c r="G53" s="104" t="s">
        <v>67</v>
      </c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6"/>
      <c r="AC53" s="107">
        <v>0</v>
      </c>
      <c r="AD53" s="108"/>
      <c r="AE53" s="108"/>
      <c r="AF53" s="108"/>
      <c r="AG53" s="109"/>
      <c r="AH53" s="83" t="s">
        <v>25</v>
      </c>
    </row>
    <row r="54" spans="1:34" x14ac:dyDescent="0.25">
      <c r="A54" s="84"/>
      <c r="B54" s="102" t="s">
        <v>68</v>
      </c>
      <c r="C54" s="103"/>
      <c r="D54" s="103"/>
      <c r="E54" s="103"/>
      <c r="F54" s="103"/>
      <c r="G54" s="104" t="s">
        <v>69</v>
      </c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6"/>
      <c r="AC54" s="107">
        <v>0</v>
      </c>
      <c r="AD54" s="108"/>
      <c r="AE54" s="108"/>
      <c r="AF54" s="108"/>
      <c r="AG54" s="109"/>
      <c r="AH54" s="83" t="s">
        <v>25</v>
      </c>
    </row>
    <row r="55" spans="1:34" x14ac:dyDescent="0.25">
      <c r="A55" s="84"/>
      <c r="B55" s="94" t="s">
        <v>70</v>
      </c>
      <c r="C55" s="95"/>
      <c r="D55" s="95"/>
      <c r="E55" s="95"/>
      <c r="F55" s="95"/>
      <c r="G55" s="96" t="s">
        <v>71</v>
      </c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8"/>
      <c r="AC55" s="99">
        <v>0</v>
      </c>
      <c r="AD55" s="100"/>
      <c r="AE55" s="100"/>
      <c r="AF55" s="100"/>
      <c r="AG55" s="101"/>
      <c r="AH55" s="83" t="s">
        <v>25</v>
      </c>
    </row>
    <row r="56" spans="1:34" x14ac:dyDescent="0.25">
      <c r="A56" s="115"/>
      <c r="B56" s="116" t="s">
        <v>72</v>
      </c>
      <c r="C56" s="117"/>
      <c r="D56" s="117"/>
      <c r="E56" s="117"/>
      <c r="F56" s="117"/>
      <c r="G56" s="118" t="s">
        <v>73</v>
      </c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20"/>
      <c r="AC56" s="107">
        <v>0</v>
      </c>
      <c r="AD56" s="108"/>
      <c r="AE56" s="108"/>
      <c r="AF56" s="108"/>
      <c r="AG56" s="109"/>
      <c r="AH56" s="83" t="s">
        <v>25</v>
      </c>
    </row>
    <row r="57" spans="1:34" x14ac:dyDescent="0.25">
      <c r="A57" s="84"/>
      <c r="B57" s="102" t="s">
        <v>74</v>
      </c>
      <c r="C57" s="103"/>
      <c r="D57" s="103"/>
      <c r="E57" s="103"/>
      <c r="F57" s="103"/>
      <c r="G57" s="104" t="s">
        <v>75</v>
      </c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6"/>
      <c r="AC57" s="107">
        <v>0</v>
      </c>
      <c r="AD57" s="108"/>
      <c r="AE57" s="108"/>
      <c r="AF57" s="108"/>
      <c r="AG57" s="109"/>
      <c r="AH57" s="83" t="s">
        <v>25</v>
      </c>
    </row>
    <row r="58" spans="1:34" x14ac:dyDescent="0.25">
      <c r="A58" s="84"/>
      <c r="B58" s="102" t="s">
        <v>76</v>
      </c>
      <c r="C58" s="103"/>
      <c r="D58" s="103"/>
      <c r="E58" s="103"/>
      <c r="F58" s="103"/>
      <c r="G58" s="104" t="s">
        <v>77</v>
      </c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6"/>
      <c r="AC58" s="107">
        <v>0</v>
      </c>
      <c r="AD58" s="108"/>
      <c r="AE58" s="108"/>
      <c r="AF58" s="108"/>
      <c r="AG58" s="109"/>
      <c r="AH58" s="83" t="s">
        <v>25</v>
      </c>
    </row>
    <row r="59" spans="1:34" ht="15.75" thickBot="1" x14ac:dyDescent="0.3">
      <c r="A59" s="121"/>
      <c r="B59" s="122" t="s">
        <v>78</v>
      </c>
      <c r="C59" s="123"/>
      <c r="D59" s="123"/>
      <c r="E59" s="123"/>
      <c r="F59" s="123"/>
      <c r="G59" s="124" t="s">
        <v>79</v>
      </c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6"/>
      <c r="AC59" s="107">
        <v>0</v>
      </c>
      <c r="AD59" s="108"/>
      <c r="AE59" s="108"/>
      <c r="AF59" s="108"/>
      <c r="AG59" s="109"/>
      <c r="AH59" s="83" t="s">
        <v>25</v>
      </c>
    </row>
    <row r="60" spans="1:34" x14ac:dyDescent="0.25">
      <c r="A60" s="115"/>
      <c r="B60" s="127" t="s">
        <v>80</v>
      </c>
      <c r="C60" s="128"/>
      <c r="D60" s="128"/>
      <c r="E60" s="128"/>
      <c r="F60" s="128"/>
      <c r="G60" s="129" t="s">
        <v>81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1"/>
      <c r="AC60" s="132">
        <v>87694144</v>
      </c>
      <c r="AD60" s="133"/>
      <c r="AE60" s="133"/>
      <c r="AF60" s="133"/>
      <c r="AG60" s="134"/>
      <c r="AH60" s="83" t="s">
        <v>25</v>
      </c>
    </row>
    <row r="61" spans="1:34" x14ac:dyDescent="0.25">
      <c r="A61" s="84"/>
      <c r="B61" s="94" t="s">
        <v>82</v>
      </c>
      <c r="C61" s="95"/>
      <c r="D61" s="95"/>
      <c r="E61" s="95"/>
      <c r="F61" s="95"/>
      <c r="G61" s="96" t="s">
        <v>83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8"/>
      <c r="AC61" s="99">
        <v>1827739</v>
      </c>
      <c r="AD61" s="100"/>
      <c r="AE61" s="100"/>
      <c r="AF61" s="100"/>
      <c r="AG61" s="101"/>
      <c r="AH61" s="83" t="s">
        <v>25</v>
      </c>
    </row>
    <row r="62" spans="1:34" x14ac:dyDescent="0.25">
      <c r="A62" s="84"/>
      <c r="B62" s="135" t="s">
        <v>84</v>
      </c>
      <c r="C62" s="136"/>
      <c r="D62" s="136"/>
      <c r="E62" s="136"/>
      <c r="F62" s="136"/>
      <c r="G62" s="137" t="s">
        <v>85</v>
      </c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9"/>
      <c r="AC62" s="107">
        <v>352702</v>
      </c>
      <c r="AD62" s="108"/>
      <c r="AE62" s="108"/>
      <c r="AF62" s="108"/>
      <c r="AG62" s="109"/>
      <c r="AH62" s="83" t="s">
        <v>25</v>
      </c>
    </row>
    <row r="63" spans="1:34" x14ac:dyDescent="0.25">
      <c r="A63" s="84"/>
      <c r="B63" s="135" t="s">
        <v>86</v>
      </c>
      <c r="C63" s="136"/>
      <c r="D63" s="136"/>
      <c r="E63" s="136"/>
      <c r="F63" s="136"/>
      <c r="G63" s="137" t="s">
        <v>87</v>
      </c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9"/>
      <c r="AC63" s="107">
        <v>1475037</v>
      </c>
      <c r="AD63" s="108"/>
      <c r="AE63" s="108"/>
      <c r="AF63" s="108"/>
      <c r="AG63" s="109"/>
      <c r="AH63" s="83" t="s">
        <v>25</v>
      </c>
    </row>
    <row r="64" spans="1:34" x14ac:dyDescent="0.25">
      <c r="A64" s="84"/>
      <c r="B64" s="94" t="s">
        <v>88</v>
      </c>
      <c r="C64" s="95"/>
      <c r="D64" s="95"/>
      <c r="E64" s="95"/>
      <c r="F64" s="95"/>
      <c r="G64" s="96" t="s">
        <v>89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8"/>
      <c r="AC64" s="99">
        <v>69002071</v>
      </c>
      <c r="AD64" s="100"/>
      <c r="AE64" s="100"/>
      <c r="AF64" s="100"/>
      <c r="AG64" s="101"/>
      <c r="AH64" s="83" t="s">
        <v>25</v>
      </c>
    </row>
    <row r="65" spans="1:34" x14ac:dyDescent="0.25">
      <c r="A65" s="84"/>
      <c r="B65" s="135" t="s">
        <v>90</v>
      </c>
      <c r="C65" s="136"/>
      <c r="D65" s="136"/>
      <c r="E65" s="136"/>
      <c r="F65" s="136"/>
      <c r="G65" s="137" t="s">
        <v>91</v>
      </c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9"/>
      <c r="AC65" s="140">
        <v>13529183</v>
      </c>
      <c r="AD65" s="141"/>
      <c r="AE65" s="141"/>
      <c r="AF65" s="141"/>
      <c r="AG65" s="142"/>
      <c r="AH65" s="83" t="s">
        <v>25</v>
      </c>
    </row>
    <row r="66" spans="1:34" x14ac:dyDescent="0.25">
      <c r="A66" s="84"/>
      <c r="B66" s="102" t="s">
        <v>92</v>
      </c>
      <c r="C66" s="103"/>
      <c r="D66" s="103"/>
      <c r="E66" s="103"/>
      <c r="F66" s="103"/>
      <c r="G66" s="104" t="s">
        <v>93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6"/>
      <c r="AC66" s="107">
        <v>15109755</v>
      </c>
      <c r="AD66" s="108"/>
      <c r="AE66" s="108"/>
      <c r="AF66" s="108"/>
      <c r="AG66" s="109"/>
      <c r="AH66" s="83" t="s">
        <v>25</v>
      </c>
    </row>
    <row r="67" spans="1:34" x14ac:dyDescent="0.25">
      <c r="A67" s="84"/>
      <c r="B67" s="102" t="s">
        <v>94</v>
      </c>
      <c r="C67" s="103"/>
      <c r="D67" s="103"/>
      <c r="E67" s="103"/>
      <c r="F67" s="103"/>
      <c r="G67" s="104" t="s">
        <v>95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6"/>
      <c r="AC67" s="107">
        <v>1580572</v>
      </c>
      <c r="AD67" s="108"/>
      <c r="AE67" s="108"/>
      <c r="AF67" s="108"/>
      <c r="AG67" s="109"/>
      <c r="AH67" s="83" t="s">
        <v>25</v>
      </c>
    </row>
    <row r="68" spans="1:34" x14ac:dyDescent="0.25">
      <c r="A68" s="84"/>
      <c r="B68" s="135" t="s">
        <v>96</v>
      </c>
      <c r="C68" s="136"/>
      <c r="D68" s="136"/>
      <c r="E68" s="136"/>
      <c r="F68" s="136"/>
      <c r="G68" s="137" t="s">
        <v>97</v>
      </c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9"/>
      <c r="AC68" s="140">
        <v>55472888</v>
      </c>
      <c r="AD68" s="141"/>
      <c r="AE68" s="141"/>
      <c r="AF68" s="141"/>
      <c r="AG68" s="142"/>
      <c r="AH68" s="83" t="s">
        <v>25</v>
      </c>
    </row>
    <row r="69" spans="1:34" x14ac:dyDescent="0.25">
      <c r="A69" s="84"/>
      <c r="B69" s="102" t="s">
        <v>98</v>
      </c>
      <c r="C69" s="103"/>
      <c r="D69" s="103"/>
      <c r="E69" s="103"/>
      <c r="F69" s="103"/>
      <c r="G69" s="104" t="s">
        <v>99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6"/>
      <c r="AC69" s="107">
        <v>123048406</v>
      </c>
      <c r="AD69" s="108"/>
      <c r="AE69" s="108"/>
      <c r="AF69" s="108"/>
      <c r="AG69" s="109"/>
      <c r="AH69" s="83" t="s">
        <v>25</v>
      </c>
    </row>
    <row r="70" spans="1:34" x14ac:dyDescent="0.25">
      <c r="A70" s="84"/>
      <c r="B70" s="102" t="s">
        <v>100</v>
      </c>
      <c r="C70" s="103"/>
      <c r="D70" s="103"/>
      <c r="E70" s="103"/>
      <c r="F70" s="103"/>
      <c r="G70" s="104" t="s">
        <v>101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6"/>
      <c r="AC70" s="107">
        <v>67575518</v>
      </c>
      <c r="AD70" s="108"/>
      <c r="AE70" s="108"/>
      <c r="AF70" s="108"/>
      <c r="AG70" s="109"/>
      <c r="AH70" s="83" t="s">
        <v>25</v>
      </c>
    </row>
    <row r="71" spans="1:34" x14ac:dyDescent="0.25">
      <c r="A71" s="84"/>
      <c r="B71" s="94" t="s">
        <v>102</v>
      </c>
      <c r="C71" s="95"/>
      <c r="D71" s="95"/>
      <c r="E71" s="95"/>
      <c r="F71" s="95"/>
      <c r="G71" s="96" t="s">
        <v>103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8"/>
      <c r="AC71" s="99">
        <v>8064935</v>
      </c>
      <c r="AD71" s="100"/>
      <c r="AE71" s="100"/>
      <c r="AF71" s="100"/>
      <c r="AG71" s="101"/>
      <c r="AH71" s="83" t="s">
        <v>25</v>
      </c>
    </row>
    <row r="72" spans="1:34" x14ac:dyDescent="0.25">
      <c r="A72" s="84"/>
      <c r="B72" s="102" t="s">
        <v>104</v>
      </c>
      <c r="C72" s="103"/>
      <c r="D72" s="103"/>
      <c r="E72" s="103"/>
      <c r="F72" s="103"/>
      <c r="G72" s="104" t="s">
        <v>105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6"/>
      <c r="AC72" s="107">
        <v>36848036</v>
      </c>
      <c r="AD72" s="108"/>
      <c r="AE72" s="108"/>
      <c r="AF72" s="108"/>
      <c r="AG72" s="109"/>
      <c r="AH72" s="83" t="s">
        <v>25</v>
      </c>
    </row>
    <row r="73" spans="1:34" x14ac:dyDescent="0.25">
      <c r="A73" s="84"/>
      <c r="B73" s="102" t="s">
        <v>106</v>
      </c>
      <c r="C73" s="103"/>
      <c r="D73" s="103"/>
      <c r="E73" s="103"/>
      <c r="F73" s="103"/>
      <c r="G73" s="104" t="s">
        <v>107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6"/>
      <c r="AC73" s="107">
        <v>28783101</v>
      </c>
      <c r="AD73" s="108"/>
      <c r="AE73" s="108"/>
      <c r="AF73" s="108"/>
      <c r="AG73" s="109"/>
      <c r="AH73" s="83" t="s">
        <v>25</v>
      </c>
    </row>
    <row r="74" spans="1:34" x14ac:dyDescent="0.25">
      <c r="A74" s="84"/>
      <c r="B74" s="94" t="s">
        <v>108</v>
      </c>
      <c r="C74" s="95"/>
      <c r="D74" s="95"/>
      <c r="E74" s="95"/>
      <c r="F74" s="95"/>
      <c r="G74" s="96" t="s">
        <v>109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8"/>
      <c r="AC74" s="99">
        <v>6606061</v>
      </c>
      <c r="AD74" s="100"/>
      <c r="AE74" s="100"/>
      <c r="AF74" s="100"/>
      <c r="AG74" s="101"/>
      <c r="AH74" s="83" t="s">
        <v>25</v>
      </c>
    </row>
    <row r="75" spans="1:34" x14ac:dyDescent="0.25">
      <c r="A75" s="84"/>
      <c r="B75" s="102" t="s">
        <v>110</v>
      </c>
      <c r="C75" s="103"/>
      <c r="D75" s="103"/>
      <c r="E75" s="103"/>
      <c r="F75" s="103"/>
      <c r="G75" s="104" t="s">
        <v>111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6"/>
      <c r="AC75" s="107">
        <v>87843908</v>
      </c>
      <c r="AD75" s="108"/>
      <c r="AE75" s="108"/>
      <c r="AF75" s="108"/>
      <c r="AG75" s="109"/>
      <c r="AH75" s="83" t="s">
        <v>25</v>
      </c>
    </row>
    <row r="76" spans="1:34" x14ac:dyDescent="0.25">
      <c r="A76" s="84"/>
      <c r="B76" s="102" t="s">
        <v>112</v>
      </c>
      <c r="C76" s="103"/>
      <c r="D76" s="103"/>
      <c r="E76" s="103"/>
      <c r="F76" s="103"/>
      <c r="G76" s="104" t="s">
        <v>113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6"/>
      <c r="AC76" s="107">
        <v>81237847</v>
      </c>
      <c r="AD76" s="108"/>
      <c r="AE76" s="108"/>
      <c r="AF76" s="108"/>
      <c r="AG76" s="109"/>
      <c r="AH76" s="83" t="s">
        <v>25</v>
      </c>
    </row>
    <row r="77" spans="1:34" x14ac:dyDescent="0.25">
      <c r="A77" s="84"/>
      <c r="B77" s="94" t="s">
        <v>114</v>
      </c>
      <c r="C77" s="95"/>
      <c r="D77" s="95"/>
      <c r="E77" s="95"/>
      <c r="F77" s="95"/>
      <c r="G77" s="96" t="s">
        <v>115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8"/>
      <c r="AC77" s="99">
        <v>552976</v>
      </c>
      <c r="AD77" s="100"/>
      <c r="AE77" s="100"/>
      <c r="AF77" s="100"/>
      <c r="AG77" s="101"/>
      <c r="AH77" s="83" t="s">
        <v>25</v>
      </c>
    </row>
    <row r="78" spans="1:34" x14ac:dyDescent="0.25">
      <c r="A78" s="84"/>
      <c r="B78" s="102" t="s">
        <v>116</v>
      </c>
      <c r="C78" s="103"/>
      <c r="D78" s="103"/>
      <c r="E78" s="103"/>
      <c r="F78" s="103"/>
      <c r="G78" s="104" t="s">
        <v>117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6"/>
      <c r="AC78" s="107">
        <v>7088413</v>
      </c>
      <c r="AD78" s="108"/>
      <c r="AE78" s="108"/>
      <c r="AF78" s="108"/>
      <c r="AG78" s="109"/>
      <c r="AH78" s="83" t="s">
        <v>25</v>
      </c>
    </row>
    <row r="79" spans="1:34" x14ac:dyDescent="0.25">
      <c r="A79" s="84"/>
      <c r="B79" s="102" t="s">
        <v>118</v>
      </c>
      <c r="C79" s="103"/>
      <c r="D79" s="103"/>
      <c r="E79" s="103"/>
      <c r="F79" s="103"/>
      <c r="G79" s="104" t="s">
        <v>119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6"/>
      <c r="AC79" s="107">
        <v>6535437</v>
      </c>
      <c r="AD79" s="108"/>
      <c r="AE79" s="108"/>
      <c r="AF79" s="108"/>
      <c r="AG79" s="109"/>
      <c r="AH79" s="83" t="s">
        <v>25</v>
      </c>
    </row>
    <row r="80" spans="1:34" x14ac:dyDescent="0.25">
      <c r="A80" s="84"/>
      <c r="B80" s="94" t="s">
        <v>120</v>
      </c>
      <c r="C80" s="95"/>
      <c r="D80" s="95"/>
      <c r="E80" s="95"/>
      <c r="F80" s="95"/>
      <c r="G80" s="96" t="s">
        <v>121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8"/>
      <c r="AC80" s="99">
        <v>0</v>
      </c>
      <c r="AD80" s="100"/>
      <c r="AE80" s="100"/>
      <c r="AF80" s="100"/>
      <c r="AG80" s="101"/>
      <c r="AH80" s="83" t="s">
        <v>25</v>
      </c>
    </row>
    <row r="81" spans="1:34" x14ac:dyDescent="0.25">
      <c r="A81" s="84"/>
      <c r="B81" s="102" t="s">
        <v>122</v>
      </c>
      <c r="C81" s="103"/>
      <c r="D81" s="103"/>
      <c r="E81" s="103"/>
      <c r="F81" s="103"/>
      <c r="G81" s="104" t="s">
        <v>123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6"/>
      <c r="AC81" s="107">
        <v>10500</v>
      </c>
      <c r="AD81" s="108"/>
      <c r="AE81" s="108"/>
      <c r="AF81" s="108"/>
      <c r="AG81" s="109"/>
      <c r="AH81" s="83" t="s">
        <v>25</v>
      </c>
    </row>
    <row r="82" spans="1:34" x14ac:dyDescent="0.25">
      <c r="A82" s="84"/>
      <c r="B82" s="102" t="s">
        <v>124</v>
      </c>
      <c r="C82" s="103"/>
      <c r="D82" s="103"/>
      <c r="E82" s="103"/>
      <c r="F82" s="103"/>
      <c r="G82" s="104" t="s">
        <v>125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6"/>
      <c r="AC82" s="107">
        <v>10500</v>
      </c>
      <c r="AD82" s="108"/>
      <c r="AE82" s="108"/>
      <c r="AF82" s="108"/>
      <c r="AG82" s="109"/>
      <c r="AH82" s="83" t="s">
        <v>25</v>
      </c>
    </row>
    <row r="83" spans="1:34" x14ac:dyDescent="0.25">
      <c r="A83" s="84"/>
      <c r="B83" s="94" t="s">
        <v>126</v>
      </c>
      <c r="C83" s="95"/>
      <c r="D83" s="95"/>
      <c r="E83" s="95"/>
      <c r="F83" s="95"/>
      <c r="G83" s="96" t="s">
        <v>127</v>
      </c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8"/>
      <c r="AC83" s="107">
        <v>499443</v>
      </c>
      <c r="AD83" s="108"/>
      <c r="AE83" s="108"/>
      <c r="AF83" s="108"/>
      <c r="AG83" s="109"/>
      <c r="AH83" s="83" t="s">
        <v>25</v>
      </c>
    </row>
    <row r="84" spans="1:34" x14ac:dyDescent="0.25">
      <c r="A84" s="84"/>
      <c r="B84" s="94" t="s">
        <v>128</v>
      </c>
      <c r="C84" s="95"/>
      <c r="D84" s="95"/>
      <c r="E84" s="95"/>
      <c r="F84" s="95"/>
      <c r="G84" s="96" t="s">
        <v>129</v>
      </c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8"/>
      <c r="AC84" s="99">
        <v>1078612</v>
      </c>
      <c r="AD84" s="100"/>
      <c r="AE84" s="100"/>
      <c r="AF84" s="100"/>
      <c r="AG84" s="101"/>
      <c r="AH84" s="83" t="s">
        <v>25</v>
      </c>
    </row>
    <row r="85" spans="1:34" x14ac:dyDescent="0.25">
      <c r="A85" s="84"/>
      <c r="B85" s="102" t="s">
        <v>130</v>
      </c>
      <c r="C85" s="103"/>
      <c r="D85" s="103"/>
      <c r="E85" s="103"/>
      <c r="F85" s="103"/>
      <c r="G85" s="104" t="s">
        <v>131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6"/>
      <c r="AC85" s="107">
        <v>13763462</v>
      </c>
      <c r="AD85" s="108"/>
      <c r="AE85" s="108"/>
      <c r="AF85" s="108"/>
      <c r="AG85" s="109"/>
      <c r="AH85" s="83" t="s">
        <v>25</v>
      </c>
    </row>
    <row r="86" spans="1:34" x14ac:dyDescent="0.25">
      <c r="A86" s="84"/>
      <c r="B86" s="102" t="s">
        <v>132</v>
      </c>
      <c r="C86" s="103"/>
      <c r="D86" s="103"/>
      <c r="E86" s="103"/>
      <c r="F86" s="103"/>
      <c r="G86" s="104" t="s">
        <v>133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6"/>
      <c r="AC86" s="107">
        <v>12684850</v>
      </c>
      <c r="AD86" s="108"/>
      <c r="AE86" s="108"/>
      <c r="AF86" s="108"/>
      <c r="AG86" s="109"/>
      <c r="AH86" s="83" t="s">
        <v>25</v>
      </c>
    </row>
    <row r="87" spans="1:34" x14ac:dyDescent="0.25">
      <c r="A87" s="84"/>
      <c r="B87" s="94" t="s">
        <v>134</v>
      </c>
      <c r="C87" s="95"/>
      <c r="D87" s="95"/>
      <c r="E87" s="95"/>
      <c r="F87" s="95"/>
      <c r="G87" s="96" t="s">
        <v>135</v>
      </c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8"/>
      <c r="AC87" s="143">
        <v>62307</v>
      </c>
      <c r="AD87" s="144"/>
      <c r="AE87" s="144"/>
      <c r="AF87" s="144"/>
      <c r="AG87" s="145"/>
      <c r="AH87" s="83" t="s">
        <v>25</v>
      </c>
    </row>
    <row r="88" spans="1:34" x14ac:dyDescent="0.25">
      <c r="A88" s="146"/>
      <c r="B88" s="147" t="s">
        <v>136</v>
      </c>
      <c r="C88" s="148"/>
      <c r="D88" s="148"/>
      <c r="E88" s="148"/>
      <c r="F88" s="148"/>
      <c r="G88" s="149" t="s">
        <v>137</v>
      </c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1"/>
      <c r="AC88" s="152">
        <v>0</v>
      </c>
      <c r="AD88" s="153"/>
      <c r="AE88" s="153"/>
      <c r="AF88" s="153"/>
      <c r="AG88" s="154"/>
      <c r="AH88" s="83" t="s">
        <v>25</v>
      </c>
    </row>
    <row r="89" spans="1:34" x14ac:dyDescent="0.25">
      <c r="A89" s="84"/>
      <c r="B89" s="102" t="s">
        <v>138</v>
      </c>
      <c r="C89" s="103"/>
      <c r="D89" s="103"/>
      <c r="E89" s="103"/>
      <c r="F89" s="103"/>
      <c r="G89" s="104" t="s">
        <v>139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6"/>
      <c r="AC89" s="107">
        <v>0</v>
      </c>
      <c r="AD89" s="108"/>
      <c r="AE89" s="108"/>
      <c r="AF89" s="108"/>
      <c r="AG89" s="109"/>
      <c r="AH89" s="83" t="s">
        <v>25</v>
      </c>
    </row>
    <row r="90" spans="1:34" x14ac:dyDescent="0.25">
      <c r="A90" s="84"/>
      <c r="B90" s="102" t="s">
        <v>140</v>
      </c>
      <c r="C90" s="103"/>
      <c r="D90" s="103"/>
      <c r="E90" s="103"/>
      <c r="F90" s="103"/>
      <c r="G90" s="104" t="s">
        <v>141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6"/>
      <c r="AC90" s="107">
        <v>0</v>
      </c>
      <c r="AD90" s="108"/>
      <c r="AE90" s="108"/>
      <c r="AF90" s="108"/>
      <c r="AG90" s="109"/>
      <c r="AH90" s="83" t="s">
        <v>25</v>
      </c>
    </row>
    <row r="91" spans="1:34" x14ac:dyDescent="0.25">
      <c r="A91" s="84"/>
      <c r="B91" s="102" t="s">
        <v>142</v>
      </c>
      <c r="C91" s="103"/>
      <c r="D91" s="103"/>
      <c r="E91" s="103"/>
      <c r="F91" s="103"/>
      <c r="G91" s="104" t="s">
        <v>143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6"/>
      <c r="AC91" s="107">
        <v>0</v>
      </c>
      <c r="AD91" s="108"/>
      <c r="AE91" s="108"/>
      <c r="AF91" s="108"/>
      <c r="AG91" s="109"/>
      <c r="AH91" s="83" t="s">
        <v>25</v>
      </c>
    </row>
    <row r="92" spans="1:34" x14ac:dyDescent="0.25">
      <c r="A92" s="84"/>
      <c r="B92" s="102" t="s">
        <v>144</v>
      </c>
      <c r="C92" s="103"/>
      <c r="D92" s="103"/>
      <c r="E92" s="103"/>
      <c r="F92" s="103"/>
      <c r="G92" s="104" t="s">
        <v>145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6"/>
      <c r="AC92" s="107">
        <v>0</v>
      </c>
      <c r="AD92" s="108"/>
      <c r="AE92" s="108"/>
      <c r="AF92" s="108"/>
      <c r="AG92" s="109"/>
      <c r="AH92" s="83" t="s">
        <v>25</v>
      </c>
    </row>
    <row r="93" spans="1:34" x14ac:dyDescent="0.25">
      <c r="A93" s="84"/>
      <c r="B93" s="102" t="s">
        <v>146</v>
      </c>
      <c r="C93" s="103"/>
      <c r="D93" s="103"/>
      <c r="E93" s="103"/>
      <c r="F93" s="103"/>
      <c r="G93" s="104" t="s">
        <v>147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6"/>
      <c r="AC93" s="107">
        <v>0</v>
      </c>
      <c r="AD93" s="108"/>
      <c r="AE93" s="108"/>
      <c r="AF93" s="108"/>
      <c r="AG93" s="109"/>
      <c r="AH93" s="83" t="s">
        <v>25</v>
      </c>
    </row>
    <row r="94" spans="1:34" x14ac:dyDescent="0.25">
      <c r="A94" s="84"/>
      <c r="B94" s="102" t="s">
        <v>148</v>
      </c>
      <c r="C94" s="103"/>
      <c r="D94" s="103"/>
      <c r="E94" s="103"/>
      <c r="F94" s="103"/>
      <c r="G94" s="104" t="s">
        <v>149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6"/>
      <c r="AC94" s="107">
        <v>0</v>
      </c>
      <c r="AD94" s="108"/>
      <c r="AE94" s="108"/>
      <c r="AF94" s="108"/>
      <c r="AG94" s="109"/>
      <c r="AH94" s="83" t="s">
        <v>25</v>
      </c>
    </row>
    <row r="95" spans="1:34" x14ac:dyDescent="0.25">
      <c r="A95" s="84"/>
      <c r="B95" s="102" t="s">
        <v>150</v>
      </c>
      <c r="C95" s="103"/>
      <c r="D95" s="103"/>
      <c r="E95" s="103"/>
      <c r="F95" s="103"/>
      <c r="G95" s="104" t="s">
        <v>151</v>
      </c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6"/>
      <c r="AC95" s="107">
        <v>0</v>
      </c>
      <c r="AD95" s="108"/>
      <c r="AE95" s="108"/>
      <c r="AF95" s="108"/>
      <c r="AG95" s="109"/>
      <c r="AH95" s="83" t="s">
        <v>25</v>
      </c>
    </row>
    <row r="96" spans="1:34" ht="15.75" thickBot="1" x14ac:dyDescent="0.3">
      <c r="A96" s="121"/>
      <c r="B96" s="122" t="s">
        <v>152</v>
      </c>
      <c r="C96" s="123"/>
      <c r="D96" s="123"/>
      <c r="E96" s="123"/>
      <c r="F96" s="123"/>
      <c r="G96" s="124" t="s">
        <v>153</v>
      </c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6"/>
      <c r="AC96" s="107">
        <v>0</v>
      </c>
      <c r="AD96" s="108"/>
      <c r="AE96" s="108"/>
      <c r="AF96" s="108"/>
      <c r="AG96" s="109"/>
      <c r="AH96" s="83" t="s">
        <v>25</v>
      </c>
    </row>
    <row r="97" spans="1:34" x14ac:dyDescent="0.25">
      <c r="A97" s="115"/>
      <c r="B97" s="127" t="s">
        <v>154</v>
      </c>
      <c r="C97" s="128"/>
      <c r="D97" s="128"/>
      <c r="E97" s="128"/>
      <c r="F97" s="128"/>
      <c r="G97" s="129" t="s">
        <v>155</v>
      </c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1"/>
      <c r="AC97" s="132">
        <v>246427</v>
      </c>
      <c r="AD97" s="133"/>
      <c r="AE97" s="133"/>
      <c r="AF97" s="133"/>
      <c r="AG97" s="134"/>
      <c r="AH97" s="83" t="s">
        <v>25</v>
      </c>
    </row>
    <row r="98" spans="1:34" x14ac:dyDescent="0.25">
      <c r="A98" s="84"/>
      <c r="B98" s="94" t="s">
        <v>156</v>
      </c>
      <c r="C98" s="95"/>
      <c r="D98" s="95"/>
      <c r="E98" s="95"/>
      <c r="F98" s="95"/>
      <c r="G98" s="96" t="s">
        <v>157</v>
      </c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8"/>
      <c r="AC98" s="99">
        <v>0</v>
      </c>
      <c r="AD98" s="100"/>
      <c r="AE98" s="100"/>
      <c r="AF98" s="100"/>
      <c r="AG98" s="101"/>
      <c r="AH98" s="83" t="s">
        <v>25</v>
      </c>
    </row>
    <row r="99" spans="1:34" x14ac:dyDescent="0.25">
      <c r="A99" s="84"/>
      <c r="B99" s="102" t="s">
        <v>158</v>
      </c>
      <c r="C99" s="103"/>
      <c r="D99" s="103"/>
      <c r="E99" s="103"/>
      <c r="F99" s="103"/>
      <c r="G99" s="104" t="s">
        <v>159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6"/>
      <c r="AC99" s="107">
        <v>0</v>
      </c>
      <c r="AD99" s="108"/>
      <c r="AE99" s="108"/>
      <c r="AF99" s="108"/>
      <c r="AG99" s="109"/>
      <c r="AH99" s="83" t="s">
        <v>25</v>
      </c>
    </row>
    <row r="100" spans="1:34" x14ac:dyDescent="0.25">
      <c r="A100" s="84"/>
      <c r="B100" s="102" t="s">
        <v>160</v>
      </c>
      <c r="C100" s="103"/>
      <c r="D100" s="103"/>
      <c r="E100" s="103"/>
      <c r="F100" s="103"/>
      <c r="G100" s="104" t="s">
        <v>161</v>
      </c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6"/>
      <c r="AC100" s="107">
        <v>0</v>
      </c>
      <c r="AD100" s="108"/>
      <c r="AE100" s="108"/>
      <c r="AF100" s="108"/>
      <c r="AG100" s="109"/>
      <c r="AH100" s="83" t="s">
        <v>25</v>
      </c>
    </row>
    <row r="101" spans="1:34" x14ac:dyDescent="0.25">
      <c r="A101" s="84"/>
      <c r="B101" s="155" t="s">
        <v>162</v>
      </c>
      <c r="C101" s="156"/>
      <c r="D101" s="156"/>
      <c r="E101" s="156"/>
      <c r="F101" s="156"/>
      <c r="G101" s="157" t="s">
        <v>163</v>
      </c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9"/>
      <c r="AC101" s="107">
        <v>0</v>
      </c>
      <c r="AD101" s="108"/>
      <c r="AE101" s="108"/>
      <c r="AF101" s="108"/>
      <c r="AG101" s="109"/>
      <c r="AH101" s="83" t="s">
        <v>25</v>
      </c>
    </row>
    <row r="102" spans="1:34" x14ac:dyDescent="0.25">
      <c r="A102" s="84"/>
      <c r="B102" s="102" t="s">
        <v>164</v>
      </c>
      <c r="C102" s="103"/>
      <c r="D102" s="103"/>
      <c r="E102" s="103"/>
      <c r="F102" s="103"/>
      <c r="G102" s="104" t="s">
        <v>165</v>
      </c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6"/>
      <c r="AC102" s="107">
        <v>0</v>
      </c>
      <c r="AD102" s="108"/>
      <c r="AE102" s="108"/>
      <c r="AF102" s="108"/>
      <c r="AG102" s="109"/>
      <c r="AH102" s="83" t="s">
        <v>25</v>
      </c>
    </row>
    <row r="103" spans="1:34" x14ac:dyDescent="0.25">
      <c r="A103" s="84"/>
      <c r="B103" s="94" t="s">
        <v>166</v>
      </c>
      <c r="C103" s="95"/>
      <c r="D103" s="95"/>
      <c r="E103" s="95"/>
      <c r="F103" s="95"/>
      <c r="G103" s="96" t="s">
        <v>167</v>
      </c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8"/>
      <c r="AC103" s="99">
        <v>246427</v>
      </c>
      <c r="AD103" s="100"/>
      <c r="AE103" s="100"/>
      <c r="AF103" s="100"/>
      <c r="AG103" s="101"/>
      <c r="AH103" s="83" t="s">
        <v>25</v>
      </c>
    </row>
    <row r="104" spans="1:34" x14ac:dyDescent="0.25">
      <c r="A104" s="84"/>
      <c r="B104" s="102" t="s">
        <v>168</v>
      </c>
      <c r="C104" s="103"/>
      <c r="D104" s="103"/>
      <c r="E104" s="103"/>
      <c r="F104" s="103"/>
      <c r="G104" s="104" t="s">
        <v>169</v>
      </c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6"/>
      <c r="AC104" s="107">
        <v>20000</v>
      </c>
      <c r="AD104" s="108"/>
      <c r="AE104" s="108"/>
      <c r="AF104" s="108"/>
      <c r="AG104" s="109"/>
      <c r="AH104" s="83" t="s">
        <v>25</v>
      </c>
    </row>
    <row r="105" spans="1:34" x14ac:dyDescent="0.25">
      <c r="A105" s="84"/>
      <c r="B105" s="116" t="s">
        <v>170</v>
      </c>
      <c r="C105" s="117"/>
      <c r="D105" s="117"/>
      <c r="E105" s="117"/>
      <c r="F105" s="117"/>
      <c r="G105" s="118" t="s">
        <v>171</v>
      </c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20"/>
      <c r="AC105" s="160">
        <v>226427</v>
      </c>
      <c r="AD105" s="161"/>
      <c r="AE105" s="161"/>
      <c r="AF105" s="161"/>
      <c r="AG105" s="162"/>
      <c r="AH105" s="83" t="s">
        <v>25</v>
      </c>
    </row>
    <row r="106" spans="1:34" x14ac:dyDescent="0.25">
      <c r="A106" s="84"/>
      <c r="B106" s="102" t="s">
        <v>172</v>
      </c>
      <c r="C106" s="103"/>
      <c r="D106" s="103"/>
      <c r="E106" s="103"/>
      <c r="F106" s="103"/>
      <c r="G106" s="104" t="s">
        <v>173</v>
      </c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6"/>
      <c r="AC106" s="107">
        <v>0</v>
      </c>
      <c r="AD106" s="108"/>
      <c r="AE106" s="108"/>
      <c r="AF106" s="108"/>
      <c r="AG106" s="109"/>
      <c r="AH106" s="83" t="s">
        <v>25</v>
      </c>
    </row>
    <row r="107" spans="1:34" x14ac:dyDescent="0.25">
      <c r="A107" s="84"/>
      <c r="B107" s="102" t="s">
        <v>174</v>
      </c>
      <c r="C107" s="103"/>
      <c r="D107" s="103"/>
      <c r="E107" s="103"/>
      <c r="F107" s="103"/>
      <c r="G107" s="104" t="s">
        <v>175</v>
      </c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6"/>
      <c r="AC107" s="107">
        <v>0</v>
      </c>
      <c r="AD107" s="108"/>
      <c r="AE107" s="108"/>
      <c r="AF107" s="108"/>
      <c r="AG107" s="109"/>
      <c r="AH107" s="83" t="s">
        <v>25</v>
      </c>
    </row>
    <row r="108" spans="1:34" x14ac:dyDescent="0.25">
      <c r="A108" s="84"/>
      <c r="B108" s="102" t="s">
        <v>176</v>
      </c>
      <c r="C108" s="103"/>
      <c r="D108" s="103"/>
      <c r="E108" s="103"/>
      <c r="F108" s="103"/>
      <c r="G108" s="104" t="s">
        <v>177</v>
      </c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6"/>
      <c r="AC108" s="107">
        <v>0</v>
      </c>
      <c r="AD108" s="108"/>
      <c r="AE108" s="108"/>
      <c r="AF108" s="108"/>
      <c r="AG108" s="109"/>
      <c r="AH108" s="83" t="s">
        <v>25</v>
      </c>
    </row>
    <row r="109" spans="1:34" ht="15.75" thickBot="1" x14ac:dyDescent="0.3">
      <c r="A109" s="121"/>
      <c r="B109" s="122" t="s">
        <v>178</v>
      </c>
      <c r="C109" s="123"/>
      <c r="D109" s="123"/>
      <c r="E109" s="123"/>
      <c r="F109" s="123"/>
      <c r="G109" s="124" t="s">
        <v>179</v>
      </c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6"/>
      <c r="AC109" s="107">
        <v>226427</v>
      </c>
      <c r="AD109" s="108"/>
      <c r="AE109" s="108"/>
      <c r="AF109" s="108"/>
      <c r="AG109" s="109"/>
      <c r="AH109" s="83" t="s">
        <v>25</v>
      </c>
    </row>
    <row r="110" spans="1:34" x14ac:dyDescent="0.25">
      <c r="A110" s="115"/>
      <c r="B110" s="127" t="s">
        <v>180</v>
      </c>
      <c r="C110" s="128"/>
      <c r="D110" s="128"/>
      <c r="E110" s="128"/>
      <c r="F110" s="128"/>
      <c r="G110" s="129" t="s">
        <v>181</v>
      </c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1"/>
      <c r="AC110" s="132">
        <v>281563795</v>
      </c>
      <c r="AD110" s="133"/>
      <c r="AE110" s="133"/>
      <c r="AF110" s="133"/>
      <c r="AG110" s="134"/>
      <c r="AH110" s="83" t="s">
        <v>25</v>
      </c>
    </row>
    <row r="111" spans="1:34" x14ac:dyDescent="0.25">
      <c r="A111" s="84"/>
      <c r="B111" s="85" t="s">
        <v>182</v>
      </c>
      <c r="C111" s="86"/>
      <c r="D111" s="86"/>
      <c r="E111" s="86"/>
      <c r="F111" s="86"/>
      <c r="G111" s="87" t="s">
        <v>183</v>
      </c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9"/>
      <c r="AC111" s="90">
        <v>14103472</v>
      </c>
      <c r="AD111" s="91"/>
      <c r="AE111" s="91"/>
      <c r="AF111" s="91"/>
      <c r="AG111" s="92"/>
      <c r="AH111" s="83" t="s">
        <v>25</v>
      </c>
    </row>
    <row r="112" spans="1:34" x14ac:dyDescent="0.25">
      <c r="A112" s="84"/>
      <c r="B112" s="94" t="s">
        <v>184</v>
      </c>
      <c r="C112" s="95"/>
      <c r="D112" s="95"/>
      <c r="E112" s="95"/>
      <c r="F112" s="95"/>
      <c r="G112" s="96" t="s">
        <v>185</v>
      </c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8"/>
      <c r="AC112" s="99">
        <v>13881313</v>
      </c>
      <c r="AD112" s="100"/>
      <c r="AE112" s="100"/>
      <c r="AF112" s="100"/>
      <c r="AG112" s="101"/>
      <c r="AH112" s="83" t="s">
        <v>25</v>
      </c>
    </row>
    <row r="113" spans="1:34" x14ac:dyDescent="0.25">
      <c r="A113" s="84"/>
      <c r="B113" s="102" t="s">
        <v>186</v>
      </c>
      <c r="C113" s="103"/>
      <c r="D113" s="103"/>
      <c r="E113" s="103"/>
      <c r="F113" s="103"/>
      <c r="G113" s="104" t="s">
        <v>187</v>
      </c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6"/>
      <c r="AC113" s="107">
        <v>9168530</v>
      </c>
      <c r="AD113" s="108"/>
      <c r="AE113" s="108"/>
      <c r="AF113" s="108"/>
      <c r="AG113" s="109"/>
      <c r="AH113" s="83" t="s">
        <v>25</v>
      </c>
    </row>
    <row r="114" spans="1:34" x14ac:dyDescent="0.25">
      <c r="A114" s="84"/>
      <c r="B114" s="102" t="s">
        <v>188</v>
      </c>
      <c r="C114" s="103"/>
      <c r="D114" s="103"/>
      <c r="E114" s="103"/>
      <c r="F114" s="103"/>
      <c r="G114" s="104" t="s">
        <v>189</v>
      </c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6"/>
      <c r="AC114" s="107">
        <v>0</v>
      </c>
      <c r="AD114" s="108"/>
      <c r="AE114" s="108"/>
      <c r="AF114" s="108"/>
      <c r="AG114" s="109"/>
      <c r="AH114" s="83" t="s">
        <v>25</v>
      </c>
    </row>
    <row r="115" spans="1:34" x14ac:dyDescent="0.25">
      <c r="A115" s="84"/>
      <c r="B115" s="155" t="s">
        <v>190</v>
      </c>
      <c r="C115" s="156"/>
      <c r="D115" s="156"/>
      <c r="E115" s="156"/>
      <c r="F115" s="156"/>
      <c r="G115" s="157" t="s">
        <v>191</v>
      </c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9"/>
      <c r="AC115" s="107">
        <v>4587594</v>
      </c>
      <c r="AD115" s="108"/>
      <c r="AE115" s="108"/>
      <c r="AF115" s="108"/>
      <c r="AG115" s="109"/>
      <c r="AH115" s="83" t="s">
        <v>25</v>
      </c>
    </row>
    <row r="116" spans="1:34" x14ac:dyDescent="0.25">
      <c r="A116" s="84"/>
      <c r="B116" s="102" t="s">
        <v>192</v>
      </c>
      <c r="C116" s="103"/>
      <c r="D116" s="103"/>
      <c r="E116" s="103"/>
      <c r="F116" s="103"/>
      <c r="G116" s="104" t="s">
        <v>193</v>
      </c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6"/>
      <c r="AC116" s="107">
        <v>3601</v>
      </c>
      <c r="AD116" s="108"/>
      <c r="AE116" s="108"/>
      <c r="AF116" s="108"/>
      <c r="AG116" s="109"/>
      <c r="AH116" s="83" t="s">
        <v>25</v>
      </c>
    </row>
    <row r="117" spans="1:34" x14ac:dyDescent="0.25">
      <c r="A117" s="84"/>
      <c r="B117" s="102" t="s">
        <v>194</v>
      </c>
      <c r="C117" s="103"/>
      <c r="D117" s="103"/>
      <c r="E117" s="103"/>
      <c r="F117" s="103"/>
      <c r="G117" s="104" t="s">
        <v>195</v>
      </c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6"/>
      <c r="AC117" s="107">
        <v>0</v>
      </c>
      <c r="AD117" s="108"/>
      <c r="AE117" s="108"/>
      <c r="AF117" s="108"/>
      <c r="AG117" s="109"/>
      <c r="AH117" s="83" t="s">
        <v>25</v>
      </c>
    </row>
    <row r="118" spans="1:34" x14ac:dyDescent="0.25">
      <c r="A118" s="84"/>
      <c r="B118" s="102" t="s">
        <v>196</v>
      </c>
      <c r="C118" s="103"/>
      <c r="D118" s="103"/>
      <c r="E118" s="103"/>
      <c r="F118" s="103"/>
      <c r="G118" s="104" t="s">
        <v>197</v>
      </c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6"/>
      <c r="AC118" s="107">
        <v>3466</v>
      </c>
      <c r="AD118" s="108"/>
      <c r="AE118" s="108"/>
      <c r="AF118" s="108"/>
      <c r="AG118" s="109"/>
      <c r="AH118" s="83" t="s">
        <v>25</v>
      </c>
    </row>
    <row r="119" spans="1:34" x14ac:dyDescent="0.25">
      <c r="A119" s="163"/>
      <c r="B119" s="102" t="s">
        <v>198</v>
      </c>
      <c r="C119" s="103"/>
      <c r="D119" s="103"/>
      <c r="E119" s="103"/>
      <c r="F119" s="103"/>
      <c r="G119" s="104" t="s">
        <v>199</v>
      </c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6"/>
      <c r="AC119" s="107">
        <v>0</v>
      </c>
      <c r="AD119" s="108"/>
      <c r="AE119" s="108"/>
      <c r="AF119" s="108"/>
      <c r="AG119" s="109"/>
      <c r="AH119" s="83" t="s">
        <v>25</v>
      </c>
    </row>
    <row r="120" spans="1:34" x14ac:dyDescent="0.25">
      <c r="A120" s="84"/>
      <c r="B120" s="102" t="s">
        <v>200</v>
      </c>
      <c r="C120" s="103"/>
      <c r="D120" s="103"/>
      <c r="E120" s="103"/>
      <c r="F120" s="103"/>
      <c r="G120" s="104" t="s">
        <v>201</v>
      </c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6"/>
      <c r="AC120" s="107">
        <v>118122</v>
      </c>
      <c r="AD120" s="108"/>
      <c r="AE120" s="108"/>
      <c r="AF120" s="108"/>
      <c r="AG120" s="109"/>
      <c r="AH120" s="83" t="s">
        <v>25</v>
      </c>
    </row>
    <row r="121" spans="1:34" x14ac:dyDescent="0.25">
      <c r="A121" s="84"/>
      <c r="B121" s="102" t="s">
        <v>202</v>
      </c>
      <c r="C121" s="103"/>
      <c r="D121" s="103"/>
      <c r="E121" s="103"/>
      <c r="F121" s="103"/>
      <c r="G121" s="104" t="s">
        <v>203</v>
      </c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6"/>
      <c r="AC121" s="107">
        <v>0</v>
      </c>
      <c r="AD121" s="108"/>
      <c r="AE121" s="108"/>
      <c r="AF121" s="108"/>
      <c r="AG121" s="109"/>
      <c r="AH121" s="83" t="s">
        <v>25</v>
      </c>
    </row>
    <row r="122" spans="1:34" x14ac:dyDescent="0.25">
      <c r="A122" s="84"/>
      <c r="B122" s="94" t="s">
        <v>204</v>
      </c>
      <c r="C122" s="95"/>
      <c r="D122" s="95"/>
      <c r="E122" s="95"/>
      <c r="F122" s="95"/>
      <c r="G122" s="96" t="s">
        <v>205</v>
      </c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8"/>
      <c r="AC122" s="99">
        <v>222159</v>
      </c>
      <c r="AD122" s="100"/>
      <c r="AE122" s="100"/>
      <c r="AF122" s="100"/>
      <c r="AG122" s="101"/>
      <c r="AH122" s="83" t="s">
        <v>25</v>
      </c>
    </row>
    <row r="123" spans="1:34" x14ac:dyDescent="0.25">
      <c r="A123" s="84"/>
      <c r="B123" s="102" t="s">
        <v>206</v>
      </c>
      <c r="C123" s="103"/>
      <c r="D123" s="103"/>
      <c r="E123" s="103"/>
      <c r="F123" s="103"/>
      <c r="G123" s="104" t="s">
        <v>207</v>
      </c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6"/>
      <c r="AC123" s="107">
        <v>0</v>
      </c>
      <c r="AD123" s="108"/>
      <c r="AE123" s="108"/>
      <c r="AF123" s="108"/>
      <c r="AG123" s="109"/>
      <c r="AH123" s="83" t="s">
        <v>25</v>
      </c>
    </row>
    <row r="124" spans="1:34" x14ac:dyDescent="0.25">
      <c r="A124" s="84"/>
      <c r="B124" s="102" t="s">
        <v>208</v>
      </c>
      <c r="C124" s="103"/>
      <c r="D124" s="103"/>
      <c r="E124" s="103"/>
      <c r="F124" s="103"/>
      <c r="G124" s="104" t="s">
        <v>209</v>
      </c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6"/>
      <c r="AC124" s="107">
        <v>29451</v>
      </c>
      <c r="AD124" s="108"/>
      <c r="AE124" s="108"/>
      <c r="AF124" s="108"/>
      <c r="AG124" s="109"/>
      <c r="AH124" s="83" t="s">
        <v>25</v>
      </c>
    </row>
    <row r="125" spans="1:34" x14ac:dyDescent="0.25">
      <c r="A125" s="84"/>
      <c r="B125" s="102" t="s">
        <v>210</v>
      </c>
      <c r="C125" s="103"/>
      <c r="D125" s="103"/>
      <c r="E125" s="103"/>
      <c r="F125" s="103"/>
      <c r="G125" s="104" t="s">
        <v>211</v>
      </c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6"/>
      <c r="AC125" s="107">
        <v>0</v>
      </c>
      <c r="AD125" s="108"/>
      <c r="AE125" s="108"/>
      <c r="AF125" s="108"/>
      <c r="AG125" s="109"/>
      <c r="AH125" s="83" t="s">
        <v>25</v>
      </c>
    </row>
    <row r="126" spans="1:34" x14ac:dyDescent="0.25">
      <c r="A126" s="84"/>
      <c r="B126" s="102" t="s">
        <v>212</v>
      </c>
      <c r="C126" s="103"/>
      <c r="D126" s="103"/>
      <c r="E126" s="103"/>
      <c r="F126" s="103"/>
      <c r="G126" s="104" t="s">
        <v>213</v>
      </c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6"/>
      <c r="AC126" s="107">
        <v>72719</v>
      </c>
      <c r="AD126" s="108"/>
      <c r="AE126" s="108"/>
      <c r="AF126" s="108"/>
      <c r="AG126" s="109"/>
      <c r="AH126" s="83" t="s">
        <v>25</v>
      </c>
    </row>
    <row r="127" spans="1:34" x14ac:dyDescent="0.25">
      <c r="A127" s="84"/>
      <c r="B127" s="102" t="s">
        <v>214</v>
      </c>
      <c r="C127" s="103"/>
      <c r="D127" s="103"/>
      <c r="E127" s="103"/>
      <c r="F127" s="103"/>
      <c r="G127" s="104" t="s">
        <v>215</v>
      </c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6"/>
      <c r="AC127" s="107">
        <v>115191</v>
      </c>
      <c r="AD127" s="108"/>
      <c r="AE127" s="108"/>
      <c r="AF127" s="108"/>
      <c r="AG127" s="109"/>
      <c r="AH127" s="83" t="s">
        <v>25</v>
      </c>
    </row>
    <row r="128" spans="1:34" x14ac:dyDescent="0.25">
      <c r="A128" s="84"/>
      <c r="B128" s="102" t="s">
        <v>216</v>
      </c>
      <c r="C128" s="103"/>
      <c r="D128" s="103"/>
      <c r="E128" s="103"/>
      <c r="F128" s="103"/>
      <c r="G128" s="104" t="s">
        <v>217</v>
      </c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6"/>
      <c r="AC128" s="107">
        <v>4798</v>
      </c>
      <c r="AD128" s="108"/>
      <c r="AE128" s="108"/>
      <c r="AF128" s="108"/>
      <c r="AG128" s="109"/>
      <c r="AH128" s="83" t="s">
        <v>25</v>
      </c>
    </row>
    <row r="129" spans="1:34" ht="15.75" thickBot="1" x14ac:dyDescent="0.3">
      <c r="A129" s="121"/>
      <c r="B129" s="122" t="s">
        <v>218</v>
      </c>
      <c r="C129" s="123"/>
      <c r="D129" s="123"/>
      <c r="E129" s="123"/>
      <c r="F129" s="123"/>
      <c r="G129" s="124" t="s">
        <v>219</v>
      </c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6"/>
      <c r="AC129" s="107">
        <v>0</v>
      </c>
      <c r="AD129" s="108"/>
      <c r="AE129" s="108"/>
      <c r="AF129" s="108"/>
      <c r="AG129" s="109"/>
      <c r="AH129" s="83" t="s">
        <v>25</v>
      </c>
    </row>
    <row r="130" spans="1:34" x14ac:dyDescent="0.25">
      <c r="A130" s="115"/>
      <c r="B130" s="127" t="s">
        <v>220</v>
      </c>
      <c r="C130" s="128"/>
      <c r="D130" s="128"/>
      <c r="E130" s="128"/>
      <c r="F130" s="128"/>
      <c r="G130" s="129" t="s">
        <v>221</v>
      </c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1"/>
      <c r="AC130" s="132">
        <v>130385640</v>
      </c>
      <c r="AD130" s="133"/>
      <c r="AE130" s="133"/>
      <c r="AF130" s="133"/>
      <c r="AG130" s="134"/>
      <c r="AH130" s="83" t="s">
        <v>25</v>
      </c>
    </row>
    <row r="131" spans="1:34" x14ac:dyDescent="0.25">
      <c r="A131" s="84"/>
      <c r="B131" s="94" t="s">
        <v>222</v>
      </c>
      <c r="C131" s="95"/>
      <c r="D131" s="95"/>
      <c r="E131" s="95"/>
      <c r="F131" s="95"/>
      <c r="G131" s="96" t="s">
        <v>223</v>
      </c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8"/>
      <c r="AC131" s="99">
        <v>7439761</v>
      </c>
      <c r="AD131" s="100"/>
      <c r="AE131" s="100"/>
      <c r="AF131" s="100"/>
      <c r="AG131" s="101"/>
      <c r="AH131" s="83" t="s">
        <v>25</v>
      </c>
    </row>
    <row r="132" spans="1:34" x14ac:dyDescent="0.25">
      <c r="A132" s="164" t="s">
        <v>224</v>
      </c>
      <c r="B132" s="165" t="s">
        <v>225</v>
      </c>
      <c r="C132" s="166"/>
      <c r="D132" s="166"/>
      <c r="E132" s="166"/>
      <c r="F132" s="166"/>
      <c r="G132" s="167" t="s">
        <v>226</v>
      </c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9"/>
      <c r="AC132" s="107">
        <v>0</v>
      </c>
      <c r="AD132" s="108"/>
      <c r="AE132" s="108"/>
      <c r="AF132" s="108"/>
      <c r="AG132" s="109"/>
      <c r="AH132" s="83" t="s">
        <v>25</v>
      </c>
    </row>
    <row r="133" spans="1:34" x14ac:dyDescent="0.25">
      <c r="A133" s="84" t="s">
        <v>224</v>
      </c>
      <c r="B133" s="102" t="s">
        <v>227</v>
      </c>
      <c r="C133" s="103"/>
      <c r="D133" s="103"/>
      <c r="E133" s="103"/>
      <c r="F133" s="103"/>
      <c r="G133" s="104" t="s">
        <v>228</v>
      </c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6"/>
      <c r="AC133" s="107">
        <v>0</v>
      </c>
      <c r="AD133" s="108"/>
      <c r="AE133" s="108"/>
      <c r="AF133" s="108"/>
      <c r="AG133" s="109"/>
      <c r="AH133" s="83" t="s">
        <v>25</v>
      </c>
    </row>
    <row r="134" spans="1:34" x14ac:dyDescent="0.25">
      <c r="A134" s="84" t="s">
        <v>229</v>
      </c>
      <c r="B134" s="155" t="s">
        <v>230</v>
      </c>
      <c r="C134" s="156"/>
      <c r="D134" s="156"/>
      <c r="E134" s="156"/>
      <c r="F134" s="156"/>
      <c r="G134" s="157" t="s">
        <v>231</v>
      </c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9"/>
      <c r="AC134" s="107">
        <v>0</v>
      </c>
      <c r="AD134" s="108"/>
      <c r="AE134" s="108"/>
      <c r="AF134" s="108"/>
      <c r="AG134" s="109"/>
      <c r="AH134" s="83" t="s">
        <v>25</v>
      </c>
    </row>
    <row r="135" spans="1:34" x14ac:dyDescent="0.25">
      <c r="A135" s="84"/>
      <c r="B135" s="155" t="s">
        <v>232</v>
      </c>
      <c r="C135" s="156"/>
      <c r="D135" s="156"/>
      <c r="E135" s="156"/>
      <c r="F135" s="156"/>
      <c r="G135" s="157" t="s">
        <v>233</v>
      </c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9"/>
      <c r="AC135" s="107">
        <v>0</v>
      </c>
      <c r="AD135" s="108"/>
      <c r="AE135" s="108"/>
      <c r="AF135" s="108"/>
      <c r="AG135" s="109"/>
      <c r="AH135" s="83" t="s">
        <v>25</v>
      </c>
    </row>
    <row r="136" spans="1:34" x14ac:dyDescent="0.25">
      <c r="A136" s="84" t="s">
        <v>224</v>
      </c>
      <c r="B136" s="102" t="s">
        <v>234</v>
      </c>
      <c r="C136" s="103"/>
      <c r="D136" s="103"/>
      <c r="E136" s="103"/>
      <c r="F136" s="103"/>
      <c r="G136" s="104" t="s">
        <v>235</v>
      </c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6"/>
      <c r="AC136" s="107">
        <v>0</v>
      </c>
      <c r="AD136" s="108"/>
      <c r="AE136" s="108"/>
      <c r="AF136" s="108"/>
      <c r="AG136" s="109"/>
      <c r="AH136" s="83" t="s">
        <v>25</v>
      </c>
    </row>
    <row r="137" spans="1:34" x14ac:dyDescent="0.25">
      <c r="A137" s="84" t="s">
        <v>224</v>
      </c>
      <c r="B137" s="102" t="s">
        <v>236</v>
      </c>
      <c r="C137" s="103"/>
      <c r="D137" s="103"/>
      <c r="E137" s="103"/>
      <c r="F137" s="103"/>
      <c r="G137" s="104" t="s">
        <v>237</v>
      </c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6"/>
      <c r="AC137" s="107">
        <v>0</v>
      </c>
      <c r="AD137" s="108"/>
      <c r="AE137" s="108"/>
      <c r="AF137" s="108"/>
      <c r="AG137" s="109"/>
      <c r="AH137" s="83" t="s">
        <v>25</v>
      </c>
    </row>
    <row r="138" spans="1:34" x14ac:dyDescent="0.25">
      <c r="A138" s="84" t="s">
        <v>224</v>
      </c>
      <c r="B138" s="102" t="s">
        <v>238</v>
      </c>
      <c r="C138" s="103"/>
      <c r="D138" s="103"/>
      <c r="E138" s="103"/>
      <c r="F138" s="103"/>
      <c r="G138" s="104" t="s">
        <v>239</v>
      </c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6"/>
      <c r="AC138" s="107">
        <v>0</v>
      </c>
      <c r="AD138" s="108"/>
      <c r="AE138" s="108"/>
      <c r="AF138" s="108"/>
      <c r="AG138" s="109"/>
      <c r="AH138" s="83" t="s">
        <v>25</v>
      </c>
    </row>
    <row r="139" spans="1:34" x14ac:dyDescent="0.25">
      <c r="A139" s="84"/>
      <c r="B139" s="102" t="s">
        <v>240</v>
      </c>
      <c r="C139" s="103"/>
      <c r="D139" s="103"/>
      <c r="E139" s="103"/>
      <c r="F139" s="103"/>
      <c r="G139" s="104" t="s">
        <v>241</v>
      </c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6"/>
      <c r="AC139" s="107">
        <v>0</v>
      </c>
      <c r="AD139" s="108"/>
      <c r="AE139" s="108"/>
      <c r="AF139" s="108"/>
      <c r="AG139" s="109"/>
      <c r="AH139" s="83" t="s">
        <v>25</v>
      </c>
    </row>
    <row r="140" spans="1:34" x14ac:dyDescent="0.25">
      <c r="A140" s="84" t="s">
        <v>224</v>
      </c>
      <c r="B140" s="102" t="s">
        <v>242</v>
      </c>
      <c r="C140" s="103"/>
      <c r="D140" s="103"/>
      <c r="E140" s="103"/>
      <c r="F140" s="103"/>
      <c r="G140" s="104" t="s">
        <v>243</v>
      </c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6"/>
      <c r="AC140" s="107">
        <v>1300306</v>
      </c>
      <c r="AD140" s="108"/>
      <c r="AE140" s="108"/>
      <c r="AF140" s="108"/>
      <c r="AG140" s="109"/>
      <c r="AH140" s="83" t="s">
        <v>25</v>
      </c>
    </row>
    <row r="141" spans="1:34" x14ac:dyDescent="0.25">
      <c r="A141" s="84"/>
      <c r="B141" s="102" t="s">
        <v>244</v>
      </c>
      <c r="C141" s="103"/>
      <c r="D141" s="103"/>
      <c r="E141" s="103"/>
      <c r="F141" s="103"/>
      <c r="G141" s="104" t="s">
        <v>245</v>
      </c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6"/>
      <c r="AC141" s="143">
        <v>6139455</v>
      </c>
      <c r="AD141" s="144"/>
      <c r="AE141" s="144"/>
      <c r="AF141" s="144"/>
      <c r="AG141" s="145"/>
      <c r="AH141" s="83" t="s">
        <v>25</v>
      </c>
    </row>
    <row r="142" spans="1:34" x14ac:dyDescent="0.25">
      <c r="A142" s="84" t="s">
        <v>224</v>
      </c>
      <c r="B142" s="102" t="s">
        <v>246</v>
      </c>
      <c r="C142" s="103"/>
      <c r="D142" s="103"/>
      <c r="E142" s="103"/>
      <c r="F142" s="103"/>
      <c r="G142" s="104" t="s">
        <v>247</v>
      </c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6"/>
      <c r="AC142" s="107">
        <v>0</v>
      </c>
      <c r="AD142" s="108"/>
      <c r="AE142" s="108"/>
      <c r="AF142" s="108"/>
      <c r="AG142" s="109"/>
      <c r="AH142" s="83" t="s">
        <v>25</v>
      </c>
    </row>
    <row r="143" spans="1:34" x14ac:dyDescent="0.25">
      <c r="A143" s="84" t="s">
        <v>224</v>
      </c>
      <c r="B143" s="102" t="s">
        <v>248</v>
      </c>
      <c r="C143" s="103"/>
      <c r="D143" s="103"/>
      <c r="E143" s="103"/>
      <c r="F143" s="103"/>
      <c r="G143" s="104" t="s">
        <v>249</v>
      </c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6"/>
      <c r="AC143" s="107">
        <v>6139455</v>
      </c>
      <c r="AD143" s="108"/>
      <c r="AE143" s="108"/>
      <c r="AF143" s="108"/>
      <c r="AG143" s="109"/>
      <c r="AH143" s="83" t="s">
        <v>25</v>
      </c>
    </row>
    <row r="144" spans="1:34" x14ac:dyDescent="0.25">
      <c r="A144" s="84" t="s">
        <v>224</v>
      </c>
      <c r="B144" s="102" t="s">
        <v>250</v>
      </c>
      <c r="C144" s="103"/>
      <c r="D144" s="103"/>
      <c r="E144" s="103"/>
      <c r="F144" s="103"/>
      <c r="G144" s="104" t="s">
        <v>251</v>
      </c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6"/>
      <c r="AC144" s="107">
        <v>0</v>
      </c>
      <c r="AD144" s="108"/>
      <c r="AE144" s="108"/>
      <c r="AF144" s="108"/>
      <c r="AG144" s="109"/>
      <c r="AH144" s="83" t="s">
        <v>25</v>
      </c>
    </row>
    <row r="145" spans="1:34" x14ac:dyDescent="0.25">
      <c r="A145" s="84" t="s">
        <v>224</v>
      </c>
      <c r="B145" s="102" t="s">
        <v>252</v>
      </c>
      <c r="C145" s="103"/>
      <c r="D145" s="103"/>
      <c r="E145" s="103"/>
      <c r="F145" s="103"/>
      <c r="G145" s="104" t="s">
        <v>253</v>
      </c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6"/>
      <c r="AC145" s="107">
        <v>0</v>
      </c>
      <c r="AD145" s="108"/>
      <c r="AE145" s="108"/>
      <c r="AF145" s="108"/>
      <c r="AG145" s="109"/>
      <c r="AH145" s="83" t="s">
        <v>25</v>
      </c>
    </row>
    <row r="146" spans="1:34" x14ac:dyDescent="0.25">
      <c r="A146" s="84"/>
      <c r="B146" s="102" t="s">
        <v>254</v>
      </c>
      <c r="C146" s="103"/>
      <c r="D146" s="103"/>
      <c r="E146" s="103"/>
      <c r="F146" s="103"/>
      <c r="G146" s="104" t="s">
        <v>255</v>
      </c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6"/>
      <c r="AC146" s="107">
        <v>0</v>
      </c>
      <c r="AD146" s="108"/>
      <c r="AE146" s="108"/>
      <c r="AF146" s="108"/>
      <c r="AG146" s="109"/>
      <c r="AH146" s="83" t="s">
        <v>25</v>
      </c>
    </row>
    <row r="147" spans="1:34" x14ac:dyDescent="0.25">
      <c r="A147" s="84"/>
      <c r="B147" s="94" t="s">
        <v>256</v>
      </c>
      <c r="C147" s="95"/>
      <c r="D147" s="95"/>
      <c r="E147" s="95"/>
      <c r="F147" s="95"/>
      <c r="G147" s="96" t="s">
        <v>257</v>
      </c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8"/>
      <c r="AC147" s="99">
        <v>29529062</v>
      </c>
      <c r="AD147" s="100"/>
      <c r="AE147" s="100"/>
      <c r="AF147" s="100"/>
      <c r="AG147" s="101"/>
      <c r="AH147" s="83" t="s">
        <v>25</v>
      </c>
    </row>
    <row r="148" spans="1:34" x14ac:dyDescent="0.25">
      <c r="A148" s="84"/>
      <c r="B148" s="102" t="s">
        <v>258</v>
      </c>
      <c r="C148" s="103"/>
      <c r="D148" s="103"/>
      <c r="E148" s="103"/>
      <c r="F148" s="103"/>
      <c r="G148" s="167" t="s">
        <v>259</v>
      </c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9"/>
      <c r="AC148" s="143">
        <v>18843116</v>
      </c>
      <c r="AD148" s="144"/>
      <c r="AE148" s="144"/>
      <c r="AF148" s="144"/>
      <c r="AG148" s="145"/>
      <c r="AH148" s="83" t="s">
        <v>25</v>
      </c>
    </row>
    <row r="149" spans="1:34" x14ac:dyDescent="0.25">
      <c r="A149" s="84" t="s">
        <v>260</v>
      </c>
      <c r="B149" s="102" t="s">
        <v>261</v>
      </c>
      <c r="C149" s="103"/>
      <c r="D149" s="103"/>
      <c r="E149" s="103"/>
      <c r="F149" s="103"/>
      <c r="G149" s="104" t="s">
        <v>262</v>
      </c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6"/>
      <c r="AC149" s="107">
        <v>10691338</v>
      </c>
      <c r="AD149" s="108"/>
      <c r="AE149" s="108"/>
      <c r="AF149" s="108"/>
      <c r="AG149" s="109"/>
      <c r="AH149" s="83" t="s">
        <v>25</v>
      </c>
    </row>
    <row r="150" spans="1:34" x14ac:dyDescent="0.25">
      <c r="A150" s="84" t="s">
        <v>263</v>
      </c>
      <c r="B150" s="102" t="s">
        <v>264</v>
      </c>
      <c r="C150" s="103"/>
      <c r="D150" s="103"/>
      <c r="E150" s="103"/>
      <c r="F150" s="103"/>
      <c r="G150" s="104" t="s">
        <v>265</v>
      </c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6"/>
      <c r="AC150" s="107">
        <v>0</v>
      </c>
      <c r="AD150" s="108"/>
      <c r="AE150" s="108"/>
      <c r="AF150" s="108"/>
      <c r="AG150" s="109"/>
      <c r="AH150" s="83" t="s">
        <v>25</v>
      </c>
    </row>
    <row r="151" spans="1:34" x14ac:dyDescent="0.25">
      <c r="A151" s="84" t="s">
        <v>229</v>
      </c>
      <c r="B151" s="102" t="s">
        <v>266</v>
      </c>
      <c r="C151" s="103"/>
      <c r="D151" s="103"/>
      <c r="E151" s="103"/>
      <c r="F151" s="103"/>
      <c r="G151" s="104" t="s">
        <v>267</v>
      </c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6"/>
      <c r="AC151" s="107">
        <v>0</v>
      </c>
      <c r="AD151" s="108"/>
      <c r="AE151" s="108"/>
      <c r="AF151" s="108"/>
      <c r="AG151" s="109"/>
      <c r="AH151" s="83" t="s">
        <v>25</v>
      </c>
    </row>
    <row r="152" spans="1:34" x14ac:dyDescent="0.25">
      <c r="A152" s="84" t="s">
        <v>260</v>
      </c>
      <c r="B152" s="102" t="s">
        <v>268</v>
      </c>
      <c r="C152" s="103"/>
      <c r="D152" s="103"/>
      <c r="E152" s="103"/>
      <c r="F152" s="103"/>
      <c r="G152" s="104" t="s">
        <v>269</v>
      </c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6"/>
      <c r="AC152" s="107">
        <v>0</v>
      </c>
      <c r="AD152" s="108"/>
      <c r="AE152" s="108"/>
      <c r="AF152" s="108"/>
      <c r="AG152" s="109"/>
      <c r="AH152" s="83" t="s">
        <v>25</v>
      </c>
    </row>
    <row r="153" spans="1:34" x14ac:dyDescent="0.25">
      <c r="A153" s="84" t="s">
        <v>260</v>
      </c>
      <c r="B153" s="102" t="s">
        <v>270</v>
      </c>
      <c r="C153" s="103"/>
      <c r="D153" s="103"/>
      <c r="E153" s="103"/>
      <c r="F153" s="103"/>
      <c r="G153" s="104" t="s">
        <v>271</v>
      </c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6"/>
      <c r="AC153" s="107">
        <v>0</v>
      </c>
      <c r="AD153" s="108"/>
      <c r="AE153" s="108"/>
      <c r="AF153" s="108"/>
      <c r="AG153" s="109"/>
      <c r="AH153" s="83" t="s">
        <v>25</v>
      </c>
    </row>
    <row r="154" spans="1:34" x14ac:dyDescent="0.25">
      <c r="A154" s="84" t="s">
        <v>260</v>
      </c>
      <c r="B154" s="102" t="s">
        <v>272</v>
      </c>
      <c r="C154" s="103"/>
      <c r="D154" s="103"/>
      <c r="E154" s="103"/>
      <c r="F154" s="103"/>
      <c r="G154" s="104" t="s">
        <v>273</v>
      </c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6"/>
      <c r="AC154" s="107">
        <v>0</v>
      </c>
      <c r="AD154" s="108"/>
      <c r="AE154" s="108"/>
      <c r="AF154" s="108"/>
      <c r="AG154" s="109"/>
      <c r="AH154" s="83" t="s">
        <v>25</v>
      </c>
    </row>
    <row r="155" spans="1:34" x14ac:dyDescent="0.25">
      <c r="A155" s="84" t="s">
        <v>260</v>
      </c>
      <c r="B155" s="102" t="s">
        <v>274</v>
      </c>
      <c r="C155" s="103"/>
      <c r="D155" s="103"/>
      <c r="E155" s="103"/>
      <c r="F155" s="103"/>
      <c r="G155" s="104" t="s">
        <v>275</v>
      </c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6"/>
      <c r="AC155" s="107">
        <v>8151778</v>
      </c>
      <c r="AD155" s="108"/>
      <c r="AE155" s="108"/>
      <c r="AF155" s="108"/>
      <c r="AG155" s="109"/>
      <c r="AH155" s="83" t="s">
        <v>25</v>
      </c>
    </row>
    <row r="156" spans="1:34" x14ac:dyDescent="0.25">
      <c r="A156" s="84" t="s">
        <v>260</v>
      </c>
      <c r="B156" s="170" t="s">
        <v>276</v>
      </c>
      <c r="C156" s="171"/>
      <c r="D156" s="171"/>
      <c r="E156" s="171"/>
      <c r="F156" s="172"/>
      <c r="G156" s="104" t="s">
        <v>277</v>
      </c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6"/>
      <c r="AC156" s="107">
        <v>0</v>
      </c>
      <c r="AD156" s="108"/>
      <c r="AE156" s="108"/>
      <c r="AF156" s="108"/>
      <c r="AG156" s="109"/>
      <c r="AH156" s="83" t="s">
        <v>25</v>
      </c>
    </row>
    <row r="157" spans="1:34" x14ac:dyDescent="0.25">
      <c r="A157" s="84" t="s">
        <v>260</v>
      </c>
      <c r="B157" s="102" t="s">
        <v>278</v>
      </c>
      <c r="C157" s="103"/>
      <c r="D157" s="103"/>
      <c r="E157" s="103"/>
      <c r="F157" s="103"/>
      <c r="G157" s="104" t="s">
        <v>279</v>
      </c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6"/>
      <c r="AC157" s="107">
        <v>0</v>
      </c>
      <c r="AD157" s="108"/>
      <c r="AE157" s="108"/>
      <c r="AF157" s="108"/>
      <c r="AG157" s="109"/>
      <c r="AH157" s="83" t="s">
        <v>25</v>
      </c>
    </row>
    <row r="158" spans="1:34" x14ac:dyDescent="0.25">
      <c r="A158" s="84" t="s">
        <v>260</v>
      </c>
      <c r="B158" s="170" t="s">
        <v>280</v>
      </c>
      <c r="C158" s="171"/>
      <c r="D158" s="171"/>
      <c r="E158" s="171"/>
      <c r="F158" s="172"/>
      <c r="G158" s="104" t="s">
        <v>281</v>
      </c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6"/>
      <c r="AC158" s="107">
        <v>0</v>
      </c>
      <c r="AD158" s="108"/>
      <c r="AE158" s="108"/>
      <c r="AF158" s="108"/>
      <c r="AG158" s="109"/>
      <c r="AH158" s="83" t="s">
        <v>25</v>
      </c>
    </row>
    <row r="159" spans="1:34" x14ac:dyDescent="0.25">
      <c r="A159" s="173"/>
      <c r="B159" s="102" t="s">
        <v>282</v>
      </c>
      <c r="C159" s="103"/>
      <c r="D159" s="103"/>
      <c r="E159" s="103"/>
      <c r="F159" s="103"/>
      <c r="G159" s="104" t="s">
        <v>283</v>
      </c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6"/>
      <c r="AC159" s="143">
        <v>10685946</v>
      </c>
      <c r="AD159" s="144"/>
      <c r="AE159" s="144"/>
      <c r="AF159" s="144"/>
      <c r="AG159" s="145"/>
      <c r="AH159" s="83" t="s">
        <v>25</v>
      </c>
    </row>
    <row r="160" spans="1:34" x14ac:dyDescent="0.25">
      <c r="A160" s="84" t="s">
        <v>260</v>
      </c>
      <c r="B160" s="102" t="s">
        <v>284</v>
      </c>
      <c r="C160" s="103"/>
      <c r="D160" s="103"/>
      <c r="E160" s="103"/>
      <c r="F160" s="103"/>
      <c r="G160" s="104" t="s">
        <v>285</v>
      </c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6"/>
      <c r="AC160" s="107">
        <v>10685946</v>
      </c>
      <c r="AD160" s="108"/>
      <c r="AE160" s="108"/>
      <c r="AF160" s="108"/>
      <c r="AG160" s="109"/>
      <c r="AH160" s="83" t="s">
        <v>25</v>
      </c>
    </row>
    <row r="161" spans="1:34" x14ac:dyDescent="0.25">
      <c r="A161" s="84" t="s">
        <v>260</v>
      </c>
      <c r="B161" s="102" t="s">
        <v>286</v>
      </c>
      <c r="C161" s="103"/>
      <c r="D161" s="103"/>
      <c r="E161" s="103"/>
      <c r="F161" s="103"/>
      <c r="G161" s="104" t="s">
        <v>287</v>
      </c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6"/>
      <c r="AC161" s="107">
        <v>0</v>
      </c>
      <c r="AD161" s="108"/>
      <c r="AE161" s="108"/>
      <c r="AF161" s="108"/>
      <c r="AG161" s="109"/>
      <c r="AH161" s="83" t="s">
        <v>25</v>
      </c>
    </row>
    <row r="162" spans="1:34" x14ac:dyDescent="0.25">
      <c r="A162" s="84" t="s">
        <v>260</v>
      </c>
      <c r="B162" s="102" t="s">
        <v>288</v>
      </c>
      <c r="C162" s="103"/>
      <c r="D162" s="103"/>
      <c r="E162" s="103"/>
      <c r="F162" s="103"/>
      <c r="G162" s="104" t="s">
        <v>289</v>
      </c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6"/>
      <c r="AC162" s="107">
        <v>0</v>
      </c>
      <c r="AD162" s="108"/>
      <c r="AE162" s="108"/>
      <c r="AF162" s="108"/>
      <c r="AG162" s="109"/>
      <c r="AH162" s="83" t="s">
        <v>25</v>
      </c>
    </row>
    <row r="163" spans="1:34" x14ac:dyDescent="0.25">
      <c r="A163" s="84" t="s">
        <v>260</v>
      </c>
      <c r="B163" s="102" t="s">
        <v>290</v>
      </c>
      <c r="C163" s="103"/>
      <c r="D163" s="103"/>
      <c r="E163" s="103"/>
      <c r="F163" s="103"/>
      <c r="G163" s="104" t="s">
        <v>291</v>
      </c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6"/>
      <c r="AC163" s="107">
        <v>0</v>
      </c>
      <c r="AD163" s="108"/>
      <c r="AE163" s="108"/>
      <c r="AF163" s="108"/>
      <c r="AG163" s="109"/>
      <c r="AH163" s="83" t="s">
        <v>25</v>
      </c>
    </row>
    <row r="164" spans="1:34" x14ac:dyDescent="0.25">
      <c r="A164" s="84" t="s">
        <v>260</v>
      </c>
      <c r="B164" s="102" t="s">
        <v>292</v>
      </c>
      <c r="C164" s="103"/>
      <c r="D164" s="103"/>
      <c r="E164" s="103"/>
      <c r="F164" s="103"/>
      <c r="G164" s="104" t="s">
        <v>293</v>
      </c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6"/>
      <c r="AC164" s="107">
        <v>0</v>
      </c>
      <c r="AD164" s="108"/>
      <c r="AE164" s="108"/>
      <c r="AF164" s="108"/>
      <c r="AG164" s="109"/>
      <c r="AH164" s="83" t="s">
        <v>25</v>
      </c>
    </row>
    <row r="165" spans="1:34" x14ac:dyDescent="0.25">
      <c r="A165" s="84" t="s">
        <v>260</v>
      </c>
      <c r="B165" s="110" t="s">
        <v>294</v>
      </c>
      <c r="C165" s="174"/>
      <c r="D165" s="174"/>
      <c r="E165" s="174"/>
      <c r="F165" s="174"/>
      <c r="G165" s="112" t="s">
        <v>295</v>
      </c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6"/>
      <c r="AC165" s="107">
        <v>0</v>
      </c>
      <c r="AD165" s="108"/>
      <c r="AE165" s="108"/>
      <c r="AF165" s="108"/>
      <c r="AG165" s="109"/>
      <c r="AH165" s="83" t="s">
        <v>25</v>
      </c>
    </row>
    <row r="166" spans="1:34" x14ac:dyDescent="0.25">
      <c r="A166" s="84"/>
      <c r="B166" s="110" t="s">
        <v>296</v>
      </c>
      <c r="C166" s="111"/>
      <c r="D166" s="111"/>
      <c r="E166" s="111"/>
      <c r="F166" s="177"/>
      <c r="G166" s="104" t="s">
        <v>297</v>
      </c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6"/>
      <c r="AC166" s="107">
        <v>0</v>
      </c>
      <c r="AD166" s="108"/>
      <c r="AE166" s="108"/>
      <c r="AF166" s="108"/>
      <c r="AG166" s="109"/>
      <c r="AH166" s="83" t="s">
        <v>25</v>
      </c>
    </row>
    <row r="167" spans="1:34" x14ac:dyDescent="0.25">
      <c r="A167" s="84" t="s">
        <v>260</v>
      </c>
      <c r="B167" s="110" t="s">
        <v>298</v>
      </c>
      <c r="C167" s="111"/>
      <c r="D167" s="111"/>
      <c r="E167" s="111"/>
      <c r="F167" s="177"/>
      <c r="G167" s="112" t="s">
        <v>299</v>
      </c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6"/>
      <c r="AC167" s="107">
        <v>0</v>
      </c>
      <c r="AD167" s="108"/>
      <c r="AE167" s="108"/>
      <c r="AF167" s="108"/>
      <c r="AG167" s="109"/>
      <c r="AH167" s="83" t="s">
        <v>25</v>
      </c>
    </row>
    <row r="168" spans="1:34" x14ac:dyDescent="0.25">
      <c r="A168" s="84"/>
      <c r="B168" s="94" t="s">
        <v>300</v>
      </c>
      <c r="C168" s="95"/>
      <c r="D168" s="95"/>
      <c r="E168" s="95"/>
      <c r="F168" s="95"/>
      <c r="G168" s="96" t="s">
        <v>301</v>
      </c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8"/>
      <c r="AC168" s="107">
        <v>0</v>
      </c>
      <c r="AD168" s="108"/>
      <c r="AE168" s="108"/>
      <c r="AF168" s="108"/>
      <c r="AG168" s="109"/>
      <c r="AH168" s="83" t="s">
        <v>25</v>
      </c>
    </row>
    <row r="169" spans="1:34" x14ac:dyDescent="0.25">
      <c r="A169" s="178"/>
      <c r="B169" s="179" t="s">
        <v>302</v>
      </c>
      <c r="C169" s="180"/>
      <c r="D169" s="180"/>
      <c r="E169" s="180"/>
      <c r="F169" s="180"/>
      <c r="G169" s="181" t="s">
        <v>303</v>
      </c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  <c r="AA169" s="182"/>
      <c r="AB169" s="183"/>
      <c r="AC169" s="184">
        <v>28910536</v>
      </c>
      <c r="AD169" s="185"/>
      <c r="AE169" s="185"/>
      <c r="AF169" s="185"/>
      <c r="AG169" s="186"/>
      <c r="AH169" s="83" t="s">
        <v>25</v>
      </c>
    </row>
    <row r="170" spans="1:34" x14ac:dyDescent="0.25">
      <c r="A170" s="84"/>
      <c r="B170" s="155" t="s">
        <v>304</v>
      </c>
      <c r="C170" s="156"/>
      <c r="D170" s="156"/>
      <c r="E170" s="156"/>
      <c r="F170" s="156"/>
      <c r="G170" s="157" t="s">
        <v>305</v>
      </c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9"/>
      <c r="AC170" s="143">
        <v>26426978</v>
      </c>
      <c r="AD170" s="144"/>
      <c r="AE170" s="144"/>
      <c r="AF170" s="144"/>
      <c r="AG170" s="145"/>
      <c r="AH170" s="83" t="s">
        <v>25</v>
      </c>
    </row>
    <row r="171" spans="1:34" x14ac:dyDescent="0.25">
      <c r="A171" s="84" t="s">
        <v>263</v>
      </c>
      <c r="B171" s="155" t="s">
        <v>306</v>
      </c>
      <c r="C171" s="156"/>
      <c r="D171" s="156"/>
      <c r="E171" s="156"/>
      <c r="F171" s="156"/>
      <c r="G171" s="157" t="s">
        <v>307</v>
      </c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9"/>
      <c r="AC171" s="107">
        <v>0</v>
      </c>
      <c r="AD171" s="108"/>
      <c r="AE171" s="108"/>
      <c r="AF171" s="108"/>
      <c r="AG171" s="109"/>
      <c r="AH171" s="83" t="s">
        <v>25</v>
      </c>
    </row>
    <row r="172" spans="1:34" x14ac:dyDescent="0.25">
      <c r="A172" s="84" t="s">
        <v>260</v>
      </c>
      <c r="B172" s="155" t="s">
        <v>308</v>
      </c>
      <c r="C172" s="156"/>
      <c r="D172" s="156"/>
      <c r="E172" s="156"/>
      <c r="F172" s="156"/>
      <c r="G172" s="157" t="s">
        <v>309</v>
      </c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9"/>
      <c r="AC172" s="107">
        <v>0</v>
      </c>
      <c r="AD172" s="108"/>
      <c r="AE172" s="108"/>
      <c r="AF172" s="108"/>
      <c r="AG172" s="109"/>
      <c r="AH172" s="83" t="s">
        <v>25</v>
      </c>
    </row>
    <row r="173" spans="1:34" x14ac:dyDescent="0.25">
      <c r="A173" s="84" t="s">
        <v>260</v>
      </c>
      <c r="B173" s="187" t="s">
        <v>310</v>
      </c>
      <c r="C173" s="188"/>
      <c r="D173" s="188"/>
      <c r="E173" s="188"/>
      <c r="F173" s="188"/>
      <c r="G173" s="189" t="s">
        <v>311</v>
      </c>
      <c r="H173" s="190"/>
      <c r="I173" s="190"/>
      <c r="J173" s="190"/>
      <c r="K173" s="190"/>
      <c r="L173" s="190"/>
      <c r="M173" s="190"/>
      <c r="N173" s="190"/>
      <c r="O173" s="190"/>
      <c r="P173" s="190"/>
      <c r="Q173" s="190"/>
      <c r="R173" s="190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1"/>
      <c r="AC173" s="107">
        <v>26426978</v>
      </c>
      <c r="AD173" s="108"/>
      <c r="AE173" s="108"/>
      <c r="AF173" s="108"/>
      <c r="AG173" s="109"/>
      <c r="AH173" s="83" t="s">
        <v>25</v>
      </c>
    </row>
    <row r="174" spans="1:34" x14ac:dyDescent="0.25">
      <c r="A174" s="84" t="s">
        <v>260</v>
      </c>
      <c r="B174" s="187" t="s">
        <v>312</v>
      </c>
      <c r="C174" s="188"/>
      <c r="D174" s="188"/>
      <c r="E174" s="188"/>
      <c r="F174" s="188"/>
      <c r="G174" s="189" t="s">
        <v>313</v>
      </c>
      <c r="H174" s="190"/>
      <c r="I174" s="190"/>
      <c r="J174" s="190"/>
      <c r="K174" s="190"/>
      <c r="L174" s="190"/>
      <c r="M174" s="190"/>
      <c r="N174" s="190"/>
      <c r="O174" s="190"/>
      <c r="P174" s="190"/>
      <c r="Q174" s="190"/>
      <c r="R174" s="190"/>
      <c r="S174" s="190"/>
      <c r="T174" s="190"/>
      <c r="U174" s="190"/>
      <c r="V174" s="190"/>
      <c r="W174" s="190"/>
      <c r="X174" s="190"/>
      <c r="Y174" s="190"/>
      <c r="Z174" s="190"/>
      <c r="AA174" s="190"/>
      <c r="AB174" s="191"/>
      <c r="AC174" s="107">
        <v>0</v>
      </c>
      <c r="AD174" s="108"/>
      <c r="AE174" s="108"/>
      <c r="AF174" s="108"/>
      <c r="AG174" s="109"/>
      <c r="AH174" s="83" t="s">
        <v>25</v>
      </c>
    </row>
    <row r="175" spans="1:34" x14ac:dyDescent="0.25">
      <c r="A175" s="84"/>
      <c r="B175" s="187" t="s">
        <v>314</v>
      </c>
      <c r="C175" s="188"/>
      <c r="D175" s="188"/>
      <c r="E175" s="188"/>
      <c r="F175" s="188"/>
      <c r="G175" s="112" t="s">
        <v>315</v>
      </c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6"/>
      <c r="AC175" s="107">
        <v>0</v>
      </c>
      <c r="AD175" s="108"/>
      <c r="AE175" s="108"/>
      <c r="AF175" s="108"/>
      <c r="AG175" s="109"/>
      <c r="AH175" s="83" t="s">
        <v>25</v>
      </c>
    </row>
    <row r="176" spans="1:34" x14ac:dyDescent="0.25">
      <c r="A176" s="84" t="s">
        <v>229</v>
      </c>
      <c r="B176" s="102" t="s">
        <v>316</v>
      </c>
      <c r="C176" s="103"/>
      <c r="D176" s="103"/>
      <c r="E176" s="103"/>
      <c r="F176" s="103"/>
      <c r="G176" s="104" t="s">
        <v>317</v>
      </c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6"/>
      <c r="AC176" s="107">
        <v>2483558</v>
      </c>
      <c r="AD176" s="108"/>
      <c r="AE176" s="108"/>
      <c r="AF176" s="108"/>
      <c r="AG176" s="109"/>
      <c r="AH176" s="83" t="s">
        <v>25</v>
      </c>
    </row>
    <row r="177" spans="1:34" x14ac:dyDescent="0.25">
      <c r="A177" s="84" t="s">
        <v>229</v>
      </c>
      <c r="B177" s="102" t="s">
        <v>318</v>
      </c>
      <c r="C177" s="103"/>
      <c r="D177" s="103"/>
      <c r="E177" s="103"/>
      <c r="F177" s="103"/>
      <c r="G177" s="104" t="s">
        <v>319</v>
      </c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6"/>
      <c r="AC177" s="107">
        <v>0</v>
      </c>
      <c r="AD177" s="108"/>
      <c r="AE177" s="108"/>
      <c r="AF177" s="108"/>
      <c r="AG177" s="109"/>
      <c r="AH177" s="83" t="s">
        <v>25</v>
      </c>
    </row>
    <row r="178" spans="1:34" x14ac:dyDescent="0.25">
      <c r="A178" s="84"/>
      <c r="B178" s="94" t="s">
        <v>320</v>
      </c>
      <c r="C178" s="95"/>
      <c r="D178" s="95"/>
      <c r="E178" s="95"/>
      <c r="F178" s="95"/>
      <c r="G178" s="96" t="s">
        <v>321</v>
      </c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8"/>
      <c r="AC178" s="99">
        <v>0</v>
      </c>
      <c r="AD178" s="100"/>
      <c r="AE178" s="100"/>
      <c r="AF178" s="100"/>
      <c r="AG178" s="101"/>
      <c r="AH178" s="83" t="s">
        <v>25</v>
      </c>
    </row>
    <row r="179" spans="1:34" x14ac:dyDescent="0.25">
      <c r="A179" s="84"/>
      <c r="B179" s="155" t="s">
        <v>322</v>
      </c>
      <c r="C179" s="156"/>
      <c r="D179" s="156"/>
      <c r="E179" s="156"/>
      <c r="F179" s="156"/>
      <c r="G179" s="157" t="s">
        <v>323</v>
      </c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9"/>
      <c r="AC179" s="107">
        <v>0</v>
      </c>
      <c r="AD179" s="108"/>
      <c r="AE179" s="108"/>
      <c r="AF179" s="108"/>
      <c r="AG179" s="109"/>
      <c r="AH179" s="83" t="s">
        <v>25</v>
      </c>
    </row>
    <row r="180" spans="1:34" x14ac:dyDescent="0.25">
      <c r="A180" s="84"/>
      <c r="B180" s="102" t="s">
        <v>324</v>
      </c>
      <c r="C180" s="103"/>
      <c r="D180" s="103"/>
      <c r="E180" s="103"/>
      <c r="F180" s="103"/>
      <c r="G180" s="104" t="s">
        <v>325</v>
      </c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6"/>
      <c r="AC180" s="107">
        <v>0</v>
      </c>
      <c r="AD180" s="108"/>
      <c r="AE180" s="108"/>
      <c r="AF180" s="108"/>
      <c r="AG180" s="109"/>
      <c r="AH180" s="83" t="s">
        <v>25</v>
      </c>
    </row>
    <row r="181" spans="1:34" x14ac:dyDescent="0.25">
      <c r="A181" s="84"/>
      <c r="B181" s="102" t="s">
        <v>326</v>
      </c>
      <c r="C181" s="103"/>
      <c r="D181" s="103"/>
      <c r="E181" s="103"/>
      <c r="F181" s="103"/>
      <c r="G181" s="104" t="s">
        <v>327</v>
      </c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6"/>
      <c r="AC181" s="107">
        <v>0</v>
      </c>
      <c r="AD181" s="108"/>
      <c r="AE181" s="108"/>
      <c r="AF181" s="108"/>
      <c r="AG181" s="109"/>
      <c r="AH181" s="83" t="s">
        <v>25</v>
      </c>
    </row>
    <row r="182" spans="1:34" x14ac:dyDescent="0.25">
      <c r="A182" s="84"/>
      <c r="B182" s="94" t="s">
        <v>328</v>
      </c>
      <c r="C182" s="95"/>
      <c r="D182" s="95"/>
      <c r="E182" s="95"/>
      <c r="F182" s="95"/>
      <c r="G182" s="96" t="s">
        <v>329</v>
      </c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8"/>
      <c r="AC182" s="107">
        <v>20767</v>
      </c>
      <c r="AD182" s="108"/>
      <c r="AE182" s="108"/>
      <c r="AF182" s="108"/>
      <c r="AG182" s="109"/>
      <c r="AH182" s="83" t="s">
        <v>25</v>
      </c>
    </row>
    <row r="183" spans="1:34" x14ac:dyDescent="0.25">
      <c r="A183" s="84"/>
      <c r="B183" s="94" t="s">
        <v>330</v>
      </c>
      <c r="C183" s="95"/>
      <c r="D183" s="95"/>
      <c r="E183" s="95"/>
      <c r="F183" s="95"/>
      <c r="G183" s="96" t="s">
        <v>331</v>
      </c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8"/>
      <c r="AC183" s="99">
        <v>64485514</v>
      </c>
      <c r="AD183" s="100"/>
      <c r="AE183" s="100"/>
      <c r="AF183" s="100"/>
      <c r="AG183" s="101"/>
      <c r="AH183" s="83" t="s">
        <v>25</v>
      </c>
    </row>
    <row r="184" spans="1:34" x14ac:dyDescent="0.25">
      <c r="A184" s="84"/>
      <c r="B184" s="102" t="s">
        <v>332</v>
      </c>
      <c r="C184" s="103"/>
      <c r="D184" s="103"/>
      <c r="E184" s="103"/>
      <c r="F184" s="103"/>
      <c r="G184" s="104" t="s">
        <v>333</v>
      </c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6"/>
      <c r="AC184" s="107">
        <v>5656803</v>
      </c>
      <c r="AD184" s="108"/>
      <c r="AE184" s="108"/>
      <c r="AF184" s="108"/>
      <c r="AG184" s="109"/>
      <c r="AH184" s="83" t="s">
        <v>25</v>
      </c>
    </row>
    <row r="185" spans="1:34" x14ac:dyDescent="0.25">
      <c r="A185" s="84"/>
      <c r="B185" s="102" t="s">
        <v>334</v>
      </c>
      <c r="C185" s="103"/>
      <c r="D185" s="103"/>
      <c r="E185" s="103"/>
      <c r="F185" s="103"/>
      <c r="G185" s="104" t="s">
        <v>335</v>
      </c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6"/>
      <c r="AC185" s="107">
        <v>0</v>
      </c>
      <c r="AD185" s="108"/>
      <c r="AE185" s="108"/>
      <c r="AF185" s="108"/>
      <c r="AG185" s="109"/>
      <c r="AH185" s="83" t="s">
        <v>25</v>
      </c>
    </row>
    <row r="186" spans="1:34" x14ac:dyDescent="0.25">
      <c r="A186" s="84"/>
      <c r="B186" s="102" t="s">
        <v>336</v>
      </c>
      <c r="C186" s="103"/>
      <c r="D186" s="103"/>
      <c r="E186" s="103"/>
      <c r="F186" s="103"/>
      <c r="G186" s="104" t="s">
        <v>337</v>
      </c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6"/>
      <c r="AC186" s="107">
        <v>39807819</v>
      </c>
      <c r="AD186" s="108"/>
      <c r="AE186" s="108"/>
      <c r="AF186" s="108"/>
      <c r="AG186" s="109"/>
      <c r="AH186" s="83" t="s">
        <v>25</v>
      </c>
    </row>
    <row r="187" spans="1:34" x14ac:dyDescent="0.25">
      <c r="A187" s="84"/>
      <c r="B187" s="102" t="s">
        <v>338</v>
      </c>
      <c r="C187" s="103"/>
      <c r="D187" s="103"/>
      <c r="E187" s="103"/>
      <c r="F187" s="103"/>
      <c r="G187" s="104" t="s">
        <v>339</v>
      </c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6"/>
      <c r="AC187" s="107">
        <v>0</v>
      </c>
      <c r="AD187" s="108"/>
      <c r="AE187" s="108"/>
      <c r="AF187" s="108"/>
      <c r="AG187" s="109"/>
      <c r="AH187" s="83" t="s">
        <v>25</v>
      </c>
    </row>
    <row r="188" spans="1:34" x14ac:dyDescent="0.25">
      <c r="A188" s="192"/>
      <c r="B188" s="102" t="s">
        <v>340</v>
      </c>
      <c r="C188" s="103"/>
      <c r="D188" s="103"/>
      <c r="E188" s="103"/>
      <c r="F188" s="103"/>
      <c r="G188" s="104" t="s">
        <v>341</v>
      </c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6"/>
      <c r="AC188" s="144">
        <v>19020892</v>
      </c>
      <c r="AD188" s="144"/>
      <c r="AE188" s="144"/>
      <c r="AF188" s="144"/>
      <c r="AG188" s="144"/>
      <c r="AH188" s="193" t="s">
        <v>25</v>
      </c>
    </row>
    <row r="189" spans="1:34" x14ac:dyDescent="0.25">
      <c r="A189" s="192"/>
      <c r="B189" s="102" t="s">
        <v>342</v>
      </c>
      <c r="C189" s="103"/>
      <c r="D189" s="103"/>
      <c r="E189" s="103"/>
      <c r="F189" s="103"/>
      <c r="G189" s="104" t="s">
        <v>343</v>
      </c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6"/>
      <c r="AC189" s="107">
        <v>19020892</v>
      </c>
      <c r="AD189" s="108"/>
      <c r="AE189" s="108"/>
      <c r="AF189" s="108"/>
      <c r="AG189" s="109"/>
      <c r="AH189" s="193" t="s">
        <v>25</v>
      </c>
    </row>
    <row r="190" spans="1:34" x14ac:dyDescent="0.25">
      <c r="A190" s="192"/>
      <c r="B190" s="102" t="s">
        <v>344</v>
      </c>
      <c r="C190" s="103"/>
      <c r="D190" s="103"/>
      <c r="E190" s="103"/>
      <c r="F190" s="103"/>
      <c r="G190" s="104" t="s">
        <v>345</v>
      </c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6"/>
      <c r="AC190" s="107">
        <v>0</v>
      </c>
      <c r="AD190" s="108"/>
      <c r="AE190" s="108"/>
      <c r="AF190" s="108"/>
      <c r="AG190" s="109"/>
      <c r="AH190" s="193" t="s">
        <v>25</v>
      </c>
    </row>
    <row r="191" spans="1:34" x14ac:dyDescent="0.25">
      <c r="A191" s="192"/>
      <c r="B191" s="102" t="s">
        <v>346</v>
      </c>
      <c r="C191" s="103"/>
      <c r="D191" s="103"/>
      <c r="E191" s="103"/>
      <c r="F191" s="103"/>
      <c r="G191" s="110" t="s">
        <v>347</v>
      </c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77"/>
      <c r="AC191" s="144">
        <v>0</v>
      </c>
      <c r="AD191" s="144"/>
      <c r="AE191" s="144"/>
      <c r="AF191" s="144"/>
      <c r="AG191" s="144"/>
      <c r="AH191" s="193" t="s">
        <v>25</v>
      </c>
    </row>
    <row r="192" spans="1:34" x14ac:dyDescent="0.25">
      <c r="A192" s="192"/>
      <c r="B192" s="102" t="s">
        <v>348</v>
      </c>
      <c r="C192" s="103"/>
      <c r="D192" s="103"/>
      <c r="E192" s="103"/>
      <c r="F192" s="103"/>
      <c r="G192" s="104" t="s">
        <v>349</v>
      </c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6"/>
      <c r="AC192" s="107">
        <v>0</v>
      </c>
      <c r="AD192" s="108"/>
      <c r="AE192" s="108"/>
      <c r="AF192" s="108"/>
      <c r="AG192" s="109"/>
      <c r="AH192" s="193" t="s">
        <v>25</v>
      </c>
    </row>
    <row r="193" spans="1:34" x14ac:dyDescent="0.25">
      <c r="A193" s="192"/>
      <c r="B193" s="102" t="s">
        <v>350</v>
      </c>
      <c r="C193" s="103"/>
      <c r="D193" s="103"/>
      <c r="E193" s="103"/>
      <c r="F193" s="103"/>
      <c r="G193" s="104" t="s">
        <v>351</v>
      </c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6"/>
      <c r="AC193" s="107">
        <v>0</v>
      </c>
      <c r="AD193" s="108"/>
      <c r="AE193" s="108"/>
      <c r="AF193" s="108"/>
      <c r="AG193" s="109"/>
      <c r="AH193" s="193" t="s">
        <v>25</v>
      </c>
    </row>
    <row r="194" spans="1:34" x14ac:dyDescent="0.25">
      <c r="A194" s="115"/>
      <c r="B194" s="127" t="s">
        <v>352</v>
      </c>
      <c r="C194" s="128"/>
      <c r="D194" s="128"/>
      <c r="E194" s="128"/>
      <c r="F194" s="128"/>
      <c r="G194" s="129" t="s">
        <v>353</v>
      </c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1"/>
      <c r="AC194" s="132">
        <v>0</v>
      </c>
      <c r="AD194" s="133"/>
      <c r="AE194" s="133"/>
      <c r="AF194" s="133"/>
      <c r="AG194" s="134"/>
      <c r="AH194" s="83" t="s">
        <v>25</v>
      </c>
    </row>
    <row r="195" spans="1:34" x14ac:dyDescent="0.25">
      <c r="A195" s="84"/>
      <c r="B195" s="94" t="s">
        <v>354</v>
      </c>
      <c r="C195" s="95"/>
      <c r="D195" s="95"/>
      <c r="E195" s="95"/>
      <c r="F195" s="95"/>
      <c r="G195" s="96" t="s">
        <v>355</v>
      </c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8"/>
      <c r="AC195" s="107">
        <v>0</v>
      </c>
      <c r="AD195" s="108"/>
      <c r="AE195" s="108"/>
      <c r="AF195" s="108"/>
      <c r="AG195" s="109"/>
      <c r="AH195" s="83" t="s">
        <v>25</v>
      </c>
    </row>
    <row r="196" spans="1:34" ht="15.75" thickBot="1" x14ac:dyDescent="0.3">
      <c r="A196" s="121"/>
      <c r="B196" s="194" t="s">
        <v>356</v>
      </c>
      <c r="C196" s="195"/>
      <c r="D196" s="195"/>
      <c r="E196" s="195"/>
      <c r="F196" s="195"/>
      <c r="G196" s="196" t="s">
        <v>357</v>
      </c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8"/>
      <c r="AC196" s="107">
        <v>0</v>
      </c>
      <c r="AD196" s="108"/>
      <c r="AE196" s="108"/>
      <c r="AF196" s="108"/>
      <c r="AG196" s="109"/>
      <c r="AH196" s="83" t="s">
        <v>25</v>
      </c>
    </row>
    <row r="197" spans="1:34" x14ac:dyDescent="0.25">
      <c r="A197" s="115"/>
      <c r="B197" s="127" t="s">
        <v>358</v>
      </c>
      <c r="C197" s="128"/>
      <c r="D197" s="128"/>
      <c r="E197" s="128"/>
      <c r="F197" s="128"/>
      <c r="G197" s="129" t="s">
        <v>359</v>
      </c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1"/>
      <c r="AC197" s="132">
        <v>137074683</v>
      </c>
      <c r="AD197" s="133"/>
      <c r="AE197" s="133"/>
      <c r="AF197" s="133"/>
      <c r="AG197" s="134"/>
      <c r="AH197" s="83" t="s">
        <v>25</v>
      </c>
    </row>
    <row r="198" spans="1:34" x14ac:dyDescent="0.25">
      <c r="A198" s="84"/>
      <c r="B198" s="94" t="s">
        <v>360</v>
      </c>
      <c r="C198" s="95"/>
      <c r="D198" s="95"/>
      <c r="E198" s="95"/>
      <c r="F198" s="95"/>
      <c r="G198" s="96" t="s">
        <v>361</v>
      </c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7"/>
      <c r="AB198" s="98"/>
      <c r="AC198" s="107">
        <v>0</v>
      </c>
      <c r="AD198" s="108"/>
      <c r="AE198" s="108"/>
      <c r="AF198" s="108"/>
      <c r="AG198" s="109"/>
      <c r="AH198" s="83" t="s">
        <v>25</v>
      </c>
    </row>
    <row r="199" spans="1:34" x14ac:dyDescent="0.25">
      <c r="A199" s="84"/>
      <c r="B199" s="94" t="s">
        <v>362</v>
      </c>
      <c r="C199" s="95"/>
      <c r="D199" s="95"/>
      <c r="E199" s="95"/>
      <c r="F199" s="95"/>
      <c r="G199" s="96" t="s">
        <v>363</v>
      </c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7"/>
      <c r="AB199" s="98"/>
      <c r="AC199" s="107">
        <v>137073555</v>
      </c>
      <c r="AD199" s="108"/>
      <c r="AE199" s="108"/>
      <c r="AF199" s="108"/>
      <c r="AG199" s="109"/>
      <c r="AH199" s="83" t="s">
        <v>25</v>
      </c>
    </row>
    <row r="200" spans="1:34" x14ac:dyDescent="0.25">
      <c r="A200" s="84"/>
      <c r="B200" s="94" t="s">
        <v>364</v>
      </c>
      <c r="C200" s="95"/>
      <c r="D200" s="95"/>
      <c r="E200" s="95"/>
      <c r="F200" s="95"/>
      <c r="G200" s="96" t="s">
        <v>365</v>
      </c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8"/>
      <c r="AC200" s="107">
        <v>0</v>
      </c>
      <c r="AD200" s="108"/>
      <c r="AE200" s="108"/>
      <c r="AF200" s="108"/>
      <c r="AG200" s="109"/>
      <c r="AH200" s="83" t="s">
        <v>25</v>
      </c>
    </row>
    <row r="201" spans="1:34" ht="15.75" thickBot="1" x14ac:dyDescent="0.3">
      <c r="A201" s="121"/>
      <c r="B201" s="194" t="s">
        <v>366</v>
      </c>
      <c r="C201" s="195"/>
      <c r="D201" s="195"/>
      <c r="E201" s="195"/>
      <c r="F201" s="195"/>
      <c r="G201" s="196" t="s">
        <v>367</v>
      </c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8"/>
      <c r="AC201" s="107">
        <v>1128</v>
      </c>
      <c r="AD201" s="108"/>
      <c r="AE201" s="108"/>
      <c r="AF201" s="108"/>
      <c r="AG201" s="109"/>
      <c r="AH201" s="83" t="s">
        <v>25</v>
      </c>
    </row>
    <row r="202" spans="1:34" x14ac:dyDescent="0.25">
      <c r="A202" s="115"/>
      <c r="B202" s="127" t="s">
        <v>368</v>
      </c>
      <c r="C202" s="128"/>
      <c r="D202" s="128"/>
      <c r="E202" s="128"/>
      <c r="F202" s="128"/>
      <c r="G202" s="129" t="s">
        <v>369</v>
      </c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1"/>
      <c r="AC202" s="132">
        <v>916536</v>
      </c>
      <c r="AD202" s="133"/>
      <c r="AE202" s="133"/>
      <c r="AF202" s="133"/>
      <c r="AG202" s="134"/>
      <c r="AH202" s="83" t="s">
        <v>25</v>
      </c>
    </row>
    <row r="203" spans="1:34" x14ac:dyDescent="0.25">
      <c r="A203" s="84"/>
      <c r="B203" s="85" t="s">
        <v>370</v>
      </c>
      <c r="C203" s="86"/>
      <c r="D203" s="86"/>
      <c r="E203" s="86"/>
      <c r="F203" s="86"/>
      <c r="G203" s="87" t="s">
        <v>371</v>
      </c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9"/>
      <c r="AC203" s="90">
        <v>0</v>
      </c>
      <c r="AD203" s="91"/>
      <c r="AE203" s="91"/>
      <c r="AF203" s="91"/>
      <c r="AG203" s="92"/>
      <c r="AH203" s="83" t="s">
        <v>25</v>
      </c>
    </row>
    <row r="204" spans="1:34" x14ac:dyDescent="0.25">
      <c r="A204" s="163"/>
      <c r="B204" s="94" t="s">
        <v>372</v>
      </c>
      <c r="C204" s="95"/>
      <c r="D204" s="95"/>
      <c r="E204" s="95"/>
      <c r="F204" s="95"/>
      <c r="G204" s="96" t="s">
        <v>373</v>
      </c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8"/>
      <c r="AC204" s="107">
        <v>0</v>
      </c>
      <c r="AD204" s="108"/>
      <c r="AE204" s="108"/>
      <c r="AF204" s="108"/>
      <c r="AG204" s="109"/>
      <c r="AH204" s="83" t="s">
        <v>25</v>
      </c>
    </row>
    <row r="205" spans="1:34" x14ac:dyDescent="0.25">
      <c r="A205" s="84" t="s">
        <v>263</v>
      </c>
      <c r="B205" s="94" t="s">
        <v>374</v>
      </c>
      <c r="C205" s="95"/>
      <c r="D205" s="95"/>
      <c r="E205" s="95"/>
      <c r="F205" s="95"/>
      <c r="G205" s="96" t="s">
        <v>375</v>
      </c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8"/>
      <c r="AC205" s="107">
        <v>0</v>
      </c>
      <c r="AD205" s="108"/>
      <c r="AE205" s="108"/>
      <c r="AF205" s="108"/>
      <c r="AG205" s="109"/>
      <c r="AH205" s="83" t="s">
        <v>25</v>
      </c>
    </row>
    <row r="206" spans="1:34" x14ac:dyDescent="0.25">
      <c r="A206" s="84"/>
      <c r="B206" s="85" t="s">
        <v>376</v>
      </c>
      <c r="C206" s="86"/>
      <c r="D206" s="86"/>
      <c r="E206" s="86"/>
      <c r="F206" s="86"/>
      <c r="G206" s="87" t="s">
        <v>377</v>
      </c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9"/>
      <c r="AC206" s="90">
        <v>916536</v>
      </c>
      <c r="AD206" s="91"/>
      <c r="AE206" s="91"/>
      <c r="AF206" s="91"/>
      <c r="AG206" s="92"/>
      <c r="AH206" s="83" t="s">
        <v>25</v>
      </c>
    </row>
    <row r="207" spans="1:34" x14ac:dyDescent="0.25">
      <c r="A207" s="84"/>
      <c r="B207" s="94" t="s">
        <v>378</v>
      </c>
      <c r="C207" s="95"/>
      <c r="D207" s="95"/>
      <c r="E207" s="95"/>
      <c r="F207" s="95"/>
      <c r="G207" s="96" t="s">
        <v>379</v>
      </c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8"/>
      <c r="AC207" s="107">
        <v>916536</v>
      </c>
      <c r="AD207" s="108"/>
      <c r="AE207" s="108"/>
      <c r="AF207" s="108"/>
      <c r="AG207" s="109"/>
      <c r="AH207" s="83" t="s">
        <v>25</v>
      </c>
    </row>
    <row r="208" spans="1:34" ht="15.75" thickBot="1" x14ac:dyDescent="0.3">
      <c r="A208" s="121" t="s">
        <v>263</v>
      </c>
      <c r="B208" s="194" t="s">
        <v>380</v>
      </c>
      <c r="C208" s="195"/>
      <c r="D208" s="195"/>
      <c r="E208" s="195"/>
      <c r="F208" s="195"/>
      <c r="G208" s="196" t="s">
        <v>381</v>
      </c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8"/>
      <c r="AC208" s="107">
        <v>0</v>
      </c>
      <c r="AD208" s="108"/>
      <c r="AE208" s="108"/>
      <c r="AF208" s="108"/>
      <c r="AG208" s="109"/>
      <c r="AH208" s="83" t="s">
        <v>25</v>
      </c>
    </row>
    <row r="209" spans="1:34" ht="15.75" thickBot="1" x14ac:dyDescent="0.3">
      <c r="A209" s="199"/>
      <c r="B209" s="194" t="s">
        <v>382</v>
      </c>
      <c r="C209" s="195"/>
      <c r="D209" s="195"/>
      <c r="E209" s="195"/>
      <c r="F209" s="195"/>
      <c r="G209" s="129" t="s">
        <v>383</v>
      </c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  <c r="AB209" s="131"/>
      <c r="AC209" s="200">
        <v>374809264</v>
      </c>
      <c r="AD209" s="201"/>
      <c r="AE209" s="201"/>
      <c r="AF209" s="201"/>
      <c r="AG209" s="202"/>
      <c r="AH209" s="83"/>
    </row>
    <row r="210" spans="1:34" x14ac:dyDescent="0.25">
      <c r="A210" s="203"/>
      <c r="B210" s="75" t="s">
        <v>384</v>
      </c>
      <c r="C210" s="76"/>
      <c r="D210" s="76"/>
      <c r="E210" s="76"/>
      <c r="F210" s="76"/>
      <c r="G210" s="77" t="s">
        <v>385</v>
      </c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9"/>
      <c r="AC210" s="80">
        <v>6153068</v>
      </c>
      <c r="AD210" s="81"/>
      <c r="AE210" s="81"/>
      <c r="AF210" s="81"/>
      <c r="AG210" s="82"/>
      <c r="AH210" s="83" t="s">
        <v>25</v>
      </c>
    </row>
    <row r="211" spans="1:34" x14ac:dyDescent="0.25">
      <c r="A211" s="84"/>
      <c r="B211" s="85" t="s">
        <v>386</v>
      </c>
      <c r="C211" s="86"/>
      <c r="D211" s="86"/>
      <c r="E211" s="86"/>
      <c r="F211" s="86"/>
      <c r="G211" s="87" t="s">
        <v>387</v>
      </c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9"/>
      <c r="AC211" s="107">
        <v>149606</v>
      </c>
      <c r="AD211" s="108"/>
      <c r="AE211" s="108"/>
      <c r="AF211" s="108"/>
      <c r="AG211" s="109"/>
      <c r="AH211" s="83" t="s">
        <v>25</v>
      </c>
    </row>
    <row r="212" spans="1:34" x14ac:dyDescent="0.25">
      <c r="A212" s="84"/>
      <c r="B212" s="85" t="s">
        <v>388</v>
      </c>
      <c r="C212" s="86"/>
      <c r="D212" s="86"/>
      <c r="E212" s="86"/>
      <c r="F212" s="86"/>
      <c r="G212" s="87" t="s">
        <v>389</v>
      </c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9"/>
      <c r="AC212" s="107">
        <v>0</v>
      </c>
      <c r="AD212" s="108"/>
      <c r="AE212" s="108"/>
      <c r="AF212" s="108"/>
      <c r="AG212" s="109"/>
      <c r="AH212" s="83" t="s">
        <v>25</v>
      </c>
    </row>
    <row r="213" spans="1:34" x14ac:dyDescent="0.25">
      <c r="A213" s="84"/>
      <c r="B213" s="85" t="s">
        <v>390</v>
      </c>
      <c r="C213" s="86"/>
      <c r="D213" s="86"/>
      <c r="E213" s="86"/>
      <c r="F213" s="86"/>
      <c r="G213" s="87" t="s">
        <v>391</v>
      </c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9"/>
      <c r="AC213" s="107">
        <v>1814023</v>
      </c>
      <c r="AD213" s="108"/>
      <c r="AE213" s="108"/>
      <c r="AF213" s="108"/>
      <c r="AG213" s="109"/>
      <c r="AH213" s="83" t="s">
        <v>25</v>
      </c>
    </row>
    <row r="214" spans="1:34" x14ac:dyDescent="0.25">
      <c r="A214" s="146"/>
      <c r="B214" s="85" t="s">
        <v>392</v>
      </c>
      <c r="C214" s="86"/>
      <c r="D214" s="86"/>
      <c r="E214" s="86"/>
      <c r="F214" s="86"/>
      <c r="G214" s="87" t="s">
        <v>393</v>
      </c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9"/>
      <c r="AC214" s="107">
        <v>0</v>
      </c>
      <c r="AD214" s="108"/>
      <c r="AE214" s="108"/>
      <c r="AF214" s="108"/>
      <c r="AG214" s="109"/>
      <c r="AH214" s="83" t="s">
        <v>25</v>
      </c>
    </row>
    <row r="215" spans="1:34" ht="15.75" thickBot="1" x14ac:dyDescent="0.3">
      <c r="A215" s="121"/>
      <c r="B215" s="204" t="s">
        <v>394</v>
      </c>
      <c r="C215" s="205"/>
      <c r="D215" s="205"/>
      <c r="E215" s="205"/>
      <c r="F215" s="205"/>
      <c r="G215" s="206" t="s">
        <v>395</v>
      </c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8"/>
      <c r="AC215" s="107">
        <v>4189439</v>
      </c>
      <c r="AD215" s="108"/>
      <c r="AE215" s="108"/>
      <c r="AF215" s="108"/>
      <c r="AG215" s="109"/>
      <c r="AH215" s="83" t="s">
        <v>25</v>
      </c>
    </row>
  </sheetData>
  <mergeCells count="570">
    <mergeCell ref="B215:F215"/>
    <mergeCell ref="G215:AB215"/>
    <mergeCell ref="AC215:AG215"/>
    <mergeCell ref="B213:F213"/>
    <mergeCell ref="G213:AB213"/>
    <mergeCell ref="AC213:AG213"/>
    <mergeCell ref="B214:F214"/>
    <mergeCell ref="G214:AB214"/>
    <mergeCell ref="AC214:AG214"/>
    <mergeCell ref="B211:F211"/>
    <mergeCell ref="G211:AB211"/>
    <mergeCell ref="AC211:AG211"/>
    <mergeCell ref="B212:F212"/>
    <mergeCell ref="G212:AB212"/>
    <mergeCell ref="AC212:AG212"/>
    <mergeCell ref="B209:F209"/>
    <mergeCell ref="G209:AB209"/>
    <mergeCell ref="AC209:AG209"/>
    <mergeCell ref="B210:F210"/>
    <mergeCell ref="G210:AB210"/>
    <mergeCell ref="AC210:AG210"/>
    <mergeCell ref="B207:F207"/>
    <mergeCell ref="G207:AB207"/>
    <mergeCell ref="AC207:AG207"/>
    <mergeCell ref="B208:F208"/>
    <mergeCell ref="G208:AB208"/>
    <mergeCell ref="AC208:AG208"/>
    <mergeCell ref="B205:F205"/>
    <mergeCell ref="G205:AB205"/>
    <mergeCell ref="AC205:AG205"/>
    <mergeCell ref="B206:F206"/>
    <mergeCell ref="G206:AB206"/>
    <mergeCell ref="AC206:AG206"/>
    <mergeCell ref="B203:F203"/>
    <mergeCell ref="G203:AB203"/>
    <mergeCell ref="AC203:AG203"/>
    <mergeCell ref="B204:F204"/>
    <mergeCell ref="G204:AB204"/>
    <mergeCell ref="AC204:AG204"/>
    <mergeCell ref="B201:F201"/>
    <mergeCell ref="G201:AB201"/>
    <mergeCell ref="AC201:AG201"/>
    <mergeCell ref="B202:F202"/>
    <mergeCell ref="G202:AB202"/>
    <mergeCell ref="AC202:AG202"/>
    <mergeCell ref="B199:F199"/>
    <mergeCell ref="G199:AB199"/>
    <mergeCell ref="AC199:AG199"/>
    <mergeCell ref="B200:F200"/>
    <mergeCell ref="G200:AB200"/>
    <mergeCell ref="AC200:AG200"/>
    <mergeCell ref="B197:F197"/>
    <mergeCell ref="G197:AB197"/>
    <mergeCell ref="AC197:AG197"/>
    <mergeCell ref="B198:F198"/>
    <mergeCell ref="G198:AB198"/>
    <mergeCell ref="AC198:AG198"/>
    <mergeCell ref="B195:F195"/>
    <mergeCell ref="G195:AB195"/>
    <mergeCell ref="AC195:AG195"/>
    <mergeCell ref="B196:F196"/>
    <mergeCell ref="G196:AB196"/>
    <mergeCell ref="AC196:AG196"/>
    <mergeCell ref="B193:F193"/>
    <mergeCell ref="G193:AB193"/>
    <mergeCell ref="AC193:AG193"/>
    <mergeCell ref="B194:F194"/>
    <mergeCell ref="G194:AB194"/>
    <mergeCell ref="AC194:AG194"/>
    <mergeCell ref="B191:F191"/>
    <mergeCell ref="G191:AB191"/>
    <mergeCell ref="AC191:AG191"/>
    <mergeCell ref="B192:F192"/>
    <mergeCell ref="G192:AB192"/>
    <mergeCell ref="AC192:AG192"/>
    <mergeCell ref="B189:F189"/>
    <mergeCell ref="G189:AB189"/>
    <mergeCell ref="AC189:AG189"/>
    <mergeCell ref="B190:F190"/>
    <mergeCell ref="G190:AB190"/>
    <mergeCell ref="AC190:AG190"/>
    <mergeCell ref="B187:F187"/>
    <mergeCell ref="G187:AB187"/>
    <mergeCell ref="AC187:AG187"/>
    <mergeCell ref="B188:F188"/>
    <mergeCell ref="G188:AB188"/>
    <mergeCell ref="AC188:AG188"/>
    <mergeCell ref="B185:F185"/>
    <mergeCell ref="G185:AB185"/>
    <mergeCell ref="AC185:AG185"/>
    <mergeCell ref="B186:F186"/>
    <mergeCell ref="G186:AB186"/>
    <mergeCell ref="AC186:AG186"/>
    <mergeCell ref="B183:F183"/>
    <mergeCell ref="G183:AB183"/>
    <mergeCell ref="AC183:AG183"/>
    <mergeCell ref="B184:F184"/>
    <mergeCell ref="G184:AB184"/>
    <mergeCell ref="AC184:AG184"/>
    <mergeCell ref="B181:F181"/>
    <mergeCell ref="G181:AB181"/>
    <mergeCell ref="AC181:AG181"/>
    <mergeCell ref="B182:F182"/>
    <mergeCell ref="G182:AB182"/>
    <mergeCell ref="AC182:AG182"/>
    <mergeCell ref="B179:F179"/>
    <mergeCell ref="G179:AB179"/>
    <mergeCell ref="AC179:AG179"/>
    <mergeCell ref="B180:F180"/>
    <mergeCell ref="G180:AB180"/>
    <mergeCell ref="AC180:AG180"/>
    <mergeCell ref="B177:F177"/>
    <mergeCell ref="G177:AB177"/>
    <mergeCell ref="AC177:AG177"/>
    <mergeCell ref="B178:F178"/>
    <mergeCell ref="G178:AB178"/>
    <mergeCell ref="AC178:AG178"/>
    <mergeCell ref="B175:F175"/>
    <mergeCell ref="G175:AB175"/>
    <mergeCell ref="AC175:AG175"/>
    <mergeCell ref="B176:F176"/>
    <mergeCell ref="G176:AB176"/>
    <mergeCell ref="AC176:AG176"/>
    <mergeCell ref="B173:F173"/>
    <mergeCell ref="G173:AB173"/>
    <mergeCell ref="AC173:AG173"/>
    <mergeCell ref="B174:F174"/>
    <mergeCell ref="G174:AB174"/>
    <mergeCell ref="AC174:AG174"/>
    <mergeCell ref="B171:F171"/>
    <mergeCell ref="G171:AB171"/>
    <mergeCell ref="AC171:AG171"/>
    <mergeCell ref="B172:F172"/>
    <mergeCell ref="G172:AB172"/>
    <mergeCell ref="AC172:AG172"/>
    <mergeCell ref="B169:F169"/>
    <mergeCell ref="G169:AB169"/>
    <mergeCell ref="AC169:AG169"/>
    <mergeCell ref="B170:F170"/>
    <mergeCell ref="G170:AB170"/>
    <mergeCell ref="AC170:AG170"/>
    <mergeCell ref="B167:F167"/>
    <mergeCell ref="G167:AB167"/>
    <mergeCell ref="AC167:AG167"/>
    <mergeCell ref="B168:F168"/>
    <mergeCell ref="G168:AB168"/>
    <mergeCell ref="AC168:AG168"/>
    <mergeCell ref="B165:F165"/>
    <mergeCell ref="G165:AB165"/>
    <mergeCell ref="AC165:AG165"/>
    <mergeCell ref="B166:F166"/>
    <mergeCell ref="G166:AB166"/>
    <mergeCell ref="AC166:AG166"/>
    <mergeCell ref="B163:F163"/>
    <mergeCell ref="G163:AB163"/>
    <mergeCell ref="AC163:AG163"/>
    <mergeCell ref="B164:F164"/>
    <mergeCell ref="G164:AB164"/>
    <mergeCell ref="AC164:AG164"/>
    <mergeCell ref="B161:F161"/>
    <mergeCell ref="G161:AB161"/>
    <mergeCell ref="AC161:AG161"/>
    <mergeCell ref="B162:F162"/>
    <mergeCell ref="G162:AB162"/>
    <mergeCell ref="AC162:AG162"/>
    <mergeCell ref="B159:F159"/>
    <mergeCell ref="G159:AB159"/>
    <mergeCell ref="AC159:AG159"/>
    <mergeCell ref="B160:F160"/>
    <mergeCell ref="G160:AB160"/>
    <mergeCell ref="AC160:AG160"/>
    <mergeCell ref="B157:F157"/>
    <mergeCell ref="G157:AB157"/>
    <mergeCell ref="AC157:AG157"/>
    <mergeCell ref="B158:F158"/>
    <mergeCell ref="G158:AB158"/>
    <mergeCell ref="AC158:AG158"/>
    <mergeCell ref="B155:F155"/>
    <mergeCell ref="G155:AB155"/>
    <mergeCell ref="AC155:AG155"/>
    <mergeCell ref="B156:F156"/>
    <mergeCell ref="G156:AB156"/>
    <mergeCell ref="AC156:AG156"/>
    <mergeCell ref="B153:F153"/>
    <mergeCell ref="G153:AB153"/>
    <mergeCell ref="AC153:AG153"/>
    <mergeCell ref="B154:F154"/>
    <mergeCell ref="G154:AB154"/>
    <mergeCell ref="AC154:AG154"/>
    <mergeCell ref="B151:F151"/>
    <mergeCell ref="G151:AB151"/>
    <mergeCell ref="AC151:AG151"/>
    <mergeCell ref="B152:F152"/>
    <mergeCell ref="G152:AB152"/>
    <mergeCell ref="AC152:AG152"/>
    <mergeCell ref="B149:F149"/>
    <mergeCell ref="G149:AB149"/>
    <mergeCell ref="AC149:AG149"/>
    <mergeCell ref="B150:F150"/>
    <mergeCell ref="G150:AB150"/>
    <mergeCell ref="AC150:AG150"/>
    <mergeCell ref="B147:F147"/>
    <mergeCell ref="G147:AB147"/>
    <mergeCell ref="AC147:AG147"/>
    <mergeCell ref="B148:F148"/>
    <mergeCell ref="G148:AB148"/>
    <mergeCell ref="AC148:AG148"/>
    <mergeCell ref="B145:F145"/>
    <mergeCell ref="G145:AB145"/>
    <mergeCell ref="AC145:AG145"/>
    <mergeCell ref="B146:F146"/>
    <mergeCell ref="G146:AB146"/>
    <mergeCell ref="AC146:AG146"/>
    <mergeCell ref="B143:F143"/>
    <mergeCell ref="G143:AB143"/>
    <mergeCell ref="AC143:AG143"/>
    <mergeCell ref="B144:F144"/>
    <mergeCell ref="G144:AB144"/>
    <mergeCell ref="AC144:AG144"/>
    <mergeCell ref="B141:F141"/>
    <mergeCell ref="G141:AB141"/>
    <mergeCell ref="AC141:AG141"/>
    <mergeCell ref="B142:F142"/>
    <mergeCell ref="G142:AB142"/>
    <mergeCell ref="AC142:AG142"/>
    <mergeCell ref="B139:F139"/>
    <mergeCell ref="G139:AB139"/>
    <mergeCell ref="AC139:AG139"/>
    <mergeCell ref="B140:F140"/>
    <mergeCell ref="G140:AB140"/>
    <mergeCell ref="AC140:AG140"/>
    <mergeCell ref="B137:F137"/>
    <mergeCell ref="G137:AB137"/>
    <mergeCell ref="AC137:AG137"/>
    <mergeCell ref="B138:F138"/>
    <mergeCell ref="G138:AB138"/>
    <mergeCell ref="AC138:AG138"/>
    <mergeCell ref="B135:F135"/>
    <mergeCell ref="G135:AB135"/>
    <mergeCell ref="AC135:AG135"/>
    <mergeCell ref="B136:F136"/>
    <mergeCell ref="G136:AB136"/>
    <mergeCell ref="AC136:AG136"/>
    <mergeCell ref="B133:F133"/>
    <mergeCell ref="G133:AB133"/>
    <mergeCell ref="AC133:AG133"/>
    <mergeCell ref="B134:F134"/>
    <mergeCell ref="G134:AB134"/>
    <mergeCell ref="AC134:AG134"/>
    <mergeCell ref="B131:F131"/>
    <mergeCell ref="G131:AB131"/>
    <mergeCell ref="AC131:AG131"/>
    <mergeCell ref="B132:F132"/>
    <mergeCell ref="G132:AB132"/>
    <mergeCell ref="AC132:AG132"/>
    <mergeCell ref="B129:F129"/>
    <mergeCell ref="G129:AB129"/>
    <mergeCell ref="AC129:AG129"/>
    <mergeCell ref="B130:F130"/>
    <mergeCell ref="G130:AB130"/>
    <mergeCell ref="AC130:AG130"/>
    <mergeCell ref="B127:F127"/>
    <mergeCell ref="G127:AB127"/>
    <mergeCell ref="AC127:AG127"/>
    <mergeCell ref="B128:F128"/>
    <mergeCell ref="G128:AB128"/>
    <mergeCell ref="AC128:AG128"/>
    <mergeCell ref="B125:F125"/>
    <mergeCell ref="G125:AB125"/>
    <mergeCell ref="AC125:AG125"/>
    <mergeCell ref="B126:F126"/>
    <mergeCell ref="G126:AB126"/>
    <mergeCell ref="AC126:AG126"/>
    <mergeCell ref="B123:F123"/>
    <mergeCell ref="G123:AB123"/>
    <mergeCell ref="AC123:AG123"/>
    <mergeCell ref="B124:F124"/>
    <mergeCell ref="G124:AB124"/>
    <mergeCell ref="AC124:AG124"/>
    <mergeCell ref="B121:F121"/>
    <mergeCell ref="G121:AB121"/>
    <mergeCell ref="AC121:AG121"/>
    <mergeCell ref="B122:F122"/>
    <mergeCell ref="G122:AB122"/>
    <mergeCell ref="AC122:AG122"/>
    <mergeCell ref="B119:F119"/>
    <mergeCell ref="G119:AB119"/>
    <mergeCell ref="AC119:AG119"/>
    <mergeCell ref="B120:F120"/>
    <mergeCell ref="G120:AB120"/>
    <mergeCell ref="AC120:AG120"/>
    <mergeCell ref="B117:F117"/>
    <mergeCell ref="G117:AB117"/>
    <mergeCell ref="AC117:AG117"/>
    <mergeCell ref="B118:F118"/>
    <mergeCell ref="G118:AB118"/>
    <mergeCell ref="AC118:AG118"/>
    <mergeCell ref="B115:F115"/>
    <mergeCell ref="G115:AB115"/>
    <mergeCell ref="AC115:AG115"/>
    <mergeCell ref="B116:F116"/>
    <mergeCell ref="G116:AB116"/>
    <mergeCell ref="AC116:AG116"/>
    <mergeCell ref="B113:F113"/>
    <mergeCell ref="G113:AB113"/>
    <mergeCell ref="AC113:AG113"/>
    <mergeCell ref="B114:F114"/>
    <mergeCell ref="G114:AB114"/>
    <mergeCell ref="AC114:AG114"/>
    <mergeCell ref="B111:F111"/>
    <mergeCell ref="G111:AB111"/>
    <mergeCell ref="AC111:AG111"/>
    <mergeCell ref="B112:F112"/>
    <mergeCell ref="G112:AB112"/>
    <mergeCell ref="AC112:AG112"/>
    <mergeCell ref="B109:F109"/>
    <mergeCell ref="G109:AB109"/>
    <mergeCell ref="AC109:AG109"/>
    <mergeCell ref="B110:F110"/>
    <mergeCell ref="G110:AB110"/>
    <mergeCell ref="AC110:AG110"/>
    <mergeCell ref="B107:F107"/>
    <mergeCell ref="G107:AB107"/>
    <mergeCell ref="AC107:AG107"/>
    <mergeCell ref="B108:F108"/>
    <mergeCell ref="G108:AB108"/>
    <mergeCell ref="AC108:AG108"/>
    <mergeCell ref="B105:F105"/>
    <mergeCell ref="G105:AB105"/>
    <mergeCell ref="AC105:AG105"/>
    <mergeCell ref="B106:F106"/>
    <mergeCell ref="G106:AB106"/>
    <mergeCell ref="AC106:AG106"/>
    <mergeCell ref="B103:F103"/>
    <mergeCell ref="G103:AB103"/>
    <mergeCell ref="AC103:AG103"/>
    <mergeCell ref="B104:F104"/>
    <mergeCell ref="G104:AB104"/>
    <mergeCell ref="AC104:AG104"/>
    <mergeCell ref="B101:F101"/>
    <mergeCell ref="G101:AB101"/>
    <mergeCell ref="AC101:AG101"/>
    <mergeCell ref="B102:F102"/>
    <mergeCell ref="G102:AB102"/>
    <mergeCell ref="AC102:AG102"/>
    <mergeCell ref="B99:F99"/>
    <mergeCell ref="G99:AB99"/>
    <mergeCell ref="AC99:AG99"/>
    <mergeCell ref="B100:F100"/>
    <mergeCell ref="G100:AB100"/>
    <mergeCell ref="AC100:AG100"/>
    <mergeCell ref="B97:F97"/>
    <mergeCell ref="G97:AB97"/>
    <mergeCell ref="AC97:AG97"/>
    <mergeCell ref="B98:F98"/>
    <mergeCell ref="G98:AB98"/>
    <mergeCell ref="AC98:AG98"/>
    <mergeCell ref="B95:F95"/>
    <mergeCell ref="G95:AB95"/>
    <mergeCell ref="AC95:AG95"/>
    <mergeCell ref="B96:F96"/>
    <mergeCell ref="G96:AB96"/>
    <mergeCell ref="AC96:AG96"/>
    <mergeCell ref="B93:F93"/>
    <mergeCell ref="G93:AB93"/>
    <mergeCell ref="AC93:AG93"/>
    <mergeCell ref="B94:F94"/>
    <mergeCell ref="G94:AB94"/>
    <mergeCell ref="AC94:AG94"/>
    <mergeCell ref="B91:F91"/>
    <mergeCell ref="G91:AB91"/>
    <mergeCell ref="AC91:AG91"/>
    <mergeCell ref="B92:F92"/>
    <mergeCell ref="G92:AB92"/>
    <mergeCell ref="AC92:AG92"/>
    <mergeCell ref="B89:F89"/>
    <mergeCell ref="G89:AB89"/>
    <mergeCell ref="AC89:AG89"/>
    <mergeCell ref="B90:F90"/>
    <mergeCell ref="G90:AB90"/>
    <mergeCell ref="AC90:AG90"/>
    <mergeCell ref="B87:F87"/>
    <mergeCell ref="G87:AB87"/>
    <mergeCell ref="AC87:AG87"/>
    <mergeCell ref="B88:F88"/>
    <mergeCell ref="G88:AB88"/>
    <mergeCell ref="AC88:AG88"/>
    <mergeCell ref="B85:F85"/>
    <mergeCell ref="G85:AB85"/>
    <mergeCell ref="AC85:AG85"/>
    <mergeCell ref="B86:F86"/>
    <mergeCell ref="G86:AB86"/>
    <mergeCell ref="AC86:AG86"/>
    <mergeCell ref="B83:F83"/>
    <mergeCell ref="G83:AB83"/>
    <mergeCell ref="AC83:AG83"/>
    <mergeCell ref="B84:F84"/>
    <mergeCell ref="G84:AB84"/>
    <mergeCell ref="AC84:AG84"/>
    <mergeCell ref="B81:F81"/>
    <mergeCell ref="G81:AB81"/>
    <mergeCell ref="AC81:AG81"/>
    <mergeCell ref="B82:F82"/>
    <mergeCell ref="G82:AB82"/>
    <mergeCell ref="AC82:AG82"/>
    <mergeCell ref="B79:F79"/>
    <mergeCell ref="G79:AB79"/>
    <mergeCell ref="AC79:AG79"/>
    <mergeCell ref="B80:F80"/>
    <mergeCell ref="G80:AB80"/>
    <mergeCell ref="AC80:AG80"/>
    <mergeCell ref="B77:F77"/>
    <mergeCell ref="G77:AB77"/>
    <mergeCell ref="AC77:AG77"/>
    <mergeCell ref="B78:F78"/>
    <mergeCell ref="G78:AB78"/>
    <mergeCell ref="AC78:AG78"/>
    <mergeCell ref="B75:F75"/>
    <mergeCell ref="G75:AB75"/>
    <mergeCell ref="AC75:AG75"/>
    <mergeCell ref="B76:F76"/>
    <mergeCell ref="G76:AB76"/>
    <mergeCell ref="AC76:AG76"/>
    <mergeCell ref="B73:F73"/>
    <mergeCell ref="G73:AB73"/>
    <mergeCell ref="AC73:AG73"/>
    <mergeCell ref="B74:F74"/>
    <mergeCell ref="G74:AB74"/>
    <mergeCell ref="AC74:AG74"/>
    <mergeCell ref="B71:F71"/>
    <mergeCell ref="G71:AB71"/>
    <mergeCell ref="AC71:AG71"/>
    <mergeCell ref="B72:F72"/>
    <mergeCell ref="G72:AB72"/>
    <mergeCell ref="AC72:AG72"/>
    <mergeCell ref="B69:F69"/>
    <mergeCell ref="G69:AB69"/>
    <mergeCell ref="AC69:AG69"/>
    <mergeCell ref="B70:F70"/>
    <mergeCell ref="G70:AB70"/>
    <mergeCell ref="AC70:AG70"/>
    <mergeCell ref="B67:F67"/>
    <mergeCell ref="G67:AB67"/>
    <mergeCell ref="AC67:AG67"/>
    <mergeCell ref="B68:F68"/>
    <mergeCell ref="G68:AB68"/>
    <mergeCell ref="AC68:AG68"/>
    <mergeCell ref="B65:F65"/>
    <mergeCell ref="G65:AB65"/>
    <mergeCell ref="AC65:AG65"/>
    <mergeCell ref="B66:F66"/>
    <mergeCell ref="G66:AB66"/>
    <mergeCell ref="AC66:AG66"/>
    <mergeCell ref="B63:F63"/>
    <mergeCell ref="G63:AB63"/>
    <mergeCell ref="AC63:AG63"/>
    <mergeCell ref="B64:F64"/>
    <mergeCell ref="G64:AB64"/>
    <mergeCell ref="AC64:AG64"/>
    <mergeCell ref="B61:F61"/>
    <mergeCell ref="G61:AB61"/>
    <mergeCell ref="AC61:AG61"/>
    <mergeCell ref="B62:F62"/>
    <mergeCell ref="G62:AB62"/>
    <mergeCell ref="AC62:AG62"/>
    <mergeCell ref="B59:F59"/>
    <mergeCell ref="G59:AB59"/>
    <mergeCell ref="AC59:AG59"/>
    <mergeCell ref="B60:F60"/>
    <mergeCell ref="G60:AB60"/>
    <mergeCell ref="AC60:AG60"/>
    <mergeCell ref="B57:F57"/>
    <mergeCell ref="G57:AB57"/>
    <mergeCell ref="AC57:AG57"/>
    <mergeCell ref="B58:F58"/>
    <mergeCell ref="G58:AB58"/>
    <mergeCell ref="AC58:AG58"/>
    <mergeCell ref="B55:F55"/>
    <mergeCell ref="G55:AB55"/>
    <mergeCell ref="AC55:AG55"/>
    <mergeCell ref="B56:F56"/>
    <mergeCell ref="G56:AB56"/>
    <mergeCell ref="AC56:AG56"/>
    <mergeCell ref="B53:F53"/>
    <mergeCell ref="G53:AB53"/>
    <mergeCell ref="AC53:AG53"/>
    <mergeCell ref="B54:F54"/>
    <mergeCell ref="G54:AB54"/>
    <mergeCell ref="AC54:AG54"/>
    <mergeCell ref="B51:F51"/>
    <mergeCell ref="G51:AB51"/>
    <mergeCell ref="AC51:AG51"/>
    <mergeCell ref="B52:F52"/>
    <mergeCell ref="G52:AB52"/>
    <mergeCell ref="AC52:AG52"/>
    <mergeCell ref="B49:F49"/>
    <mergeCell ref="G49:AB49"/>
    <mergeCell ref="AC49:AG49"/>
    <mergeCell ref="B50:F50"/>
    <mergeCell ref="G50:AB50"/>
    <mergeCell ref="AC50:AG50"/>
    <mergeCell ref="B47:F47"/>
    <mergeCell ref="G47:AB47"/>
    <mergeCell ref="AC47:AG47"/>
    <mergeCell ref="B48:F48"/>
    <mergeCell ref="G48:AB48"/>
    <mergeCell ref="AC48:AG48"/>
    <mergeCell ref="B45:F45"/>
    <mergeCell ref="G45:AB45"/>
    <mergeCell ref="AC45:AG45"/>
    <mergeCell ref="B46:F46"/>
    <mergeCell ref="G46:AB46"/>
    <mergeCell ref="AC46:AG46"/>
    <mergeCell ref="B43:F43"/>
    <mergeCell ref="G43:AB43"/>
    <mergeCell ref="AC43:AG43"/>
    <mergeCell ref="B44:F44"/>
    <mergeCell ref="G44:AB44"/>
    <mergeCell ref="AC44:AG44"/>
    <mergeCell ref="B41:F41"/>
    <mergeCell ref="G41:AB41"/>
    <mergeCell ref="AC41:AG41"/>
    <mergeCell ref="B42:F42"/>
    <mergeCell ref="G42:AB42"/>
    <mergeCell ref="AC42:AG42"/>
    <mergeCell ref="B39:F39"/>
    <mergeCell ref="G39:AB39"/>
    <mergeCell ref="AC39:AG39"/>
    <mergeCell ref="B40:F40"/>
    <mergeCell ref="G40:AB40"/>
    <mergeCell ref="AC40:AG40"/>
    <mergeCell ref="B37:F37"/>
    <mergeCell ref="G37:AB37"/>
    <mergeCell ref="AC37:AG37"/>
    <mergeCell ref="B38:F38"/>
    <mergeCell ref="G38:AB38"/>
    <mergeCell ref="AC38:AG38"/>
    <mergeCell ref="B35:F35"/>
    <mergeCell ref="G35:AB35"/>
    <mergeCell ref="AC35:AG35"/>
    <mergeCell ref="B36:F36"/>
    <mergeCell ref="G36:AB36"/>
    <mergeCell ref="AC36:AG36"/>
    <mergeCell ref="B33:F33"/>
    <mergeCell ref="G33:AB33"/>
    <mergeCell ref="AC33:AG33"/>
    <mergeCell ref="B34:F34"/>
    <mergeCell ref="G34:AB34"/>
    <mergeCell ref="AC34:AG34"/>
    <mergeCell ref="A30:A31"/>
    <mergeCell ref="B30:F31"/>
    <mergeCell ref="G30:AB31"/>
    <mergeCell ref="AC30:AG31"/>
    <mergeCell ref="AH30:AH31"/>
    <mergeCell ref="B32:F32"/>
    <mergeCell ref="G32:AB32"/>
    <mergeCell ref="AC32:AG32"/>
    <mergeCell ref="B16:AG16"/>
    <mergeCell ref="B20:AG20"/>
    <mergeCell ref="B24:AG24"/>
    <mergeCell ref="B25:AG25"/>
    <mergeCell ref="G28:AB28"/>
    <mergeCell ref="AC28:AG28"/>
    <mergeCell ref="AD1:AG2"/>
    <mergeCell ref="B6:AG6"/>
    <mergeCell ref="B8:N8"/>
    <mergeCell ref="P8:AG8"/>
    <mergeCell ref="P12:U12"/>
    <mergeCell ref="P14:U14"/>
    <mergeCell ref="Z14:AE14"/>
  </mergeCells>
  <pageMargins left="0.11811023622047245" right="0.11811023622047245" top="0.74803149606299213" bottom="0.15748031496062992" header="0.31496062992125984" footer="0.31496062992125984"/>
  <pageSetup paperSize="9" scale="76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6"/>
  <sheetViews>
    <sheetView tabSelected="1" workbookViewId="0">
      <selection sqref="A1:H583"/>
    </sheetView>
  </sheetViews>
  <sheetFormatPr defaultRowHeight="15" x14ac:dyDescent="0.25"/>
  <cols>
    <col min="3" max="3" width="9" customWidth="1"/>
    <col min="4" max="6" width="9.140625" hidden="1" customWidth="1"/>
    <col min="15" max="15" width="0.85546875" customWidth="1"/>
    <col min="16" max="28" width="9.140625" hidden="1" customWidth="1"/>
  </cols>
  <sheetData>
    <row r="1" spans="1:34" s="209" customFormat="1" ht="9" x14ac:dyDescent="0.15">
      <c r="A1" s="462"/>
      <c r="B1" s="462" t="s">
        <v>0</v>
      </c>
      <c r="C1" s="462"/>
      <c r="D1" s="462"/>
      <c r="E1" s="462"/>
      <c r="F1" s="462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4" t="s">
        <v>1</v>
      </c>
      <c r="AE1" s="465"/>
      <c r="AF1" s="465"/>
      <c r="AG1" s="466"/>
      <c r="AH1" s="467"/>
    </row>
    <row r="2" spans="1:34" s="209" customFormat="1" ht="9.75" thickBot="1" x14ac:dyDescent="0.2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8"/>
      <c r="AE2" s="469"/>
      <c r="AF2" s="469"/>
      <c r="AG2" s="470"/>
      <c r="AH2" s="467"/>
    </row>
    <row r="3" spans="1:34" s="209" customFormat="1" ht="9" x14ac:dyDescent="0.15">
      <c r="A3" s="463"/>
      <c r="B3" s="463" t="s">
        <v>2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7"/>
    </row>
    <row r="4" spans="1:34" s="209" customFormat="1" ht="9" x14ac:dyDescent="0.15">
      <c r="A4" s="463"/>
      <c r="B4" s="463" t="s">
        <v>3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7"/>
    </row>
    <row r="5" spans="1:34" s="209" customFormat="1" ht="9" x14ac:dyDescent="0.15">
      <c r="A5" s="463"/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7"/>
    </row>
    <row r="6" spans="1:34" s="209" customFormat="1" ht="9" x14ac:dyDescent="0.15">
      <c r="A6" s="463"/>
      <c r="B6" s="471" t="s">
        <v>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67"/>
    </row>
    <row r="7" spans="1:34" s="209" customFormat="1" ht="9.75" thickBot="1" x14ac:dyDescent="0.2">
      <c r="A7" s="472"/>
      <c r="B7" s="473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  <c r="Z7" s="473"/>
      <c r="AA7" s="473"/>
      <c r="AB7" s="473"/>
      <c r="AC7" s="473"/>
      <c r="AD7" s="473"/>
      <c r="AE7" s="473"/>
      <c r="AF7" s="473"/>
      <c r="AG7" s="473"/>
      <c r="AH7" s="467"/>
    </row>
    <row r="8" spans="1:34" s="209" customFormat="1" ht="9.75" thickBot="1" x14ac:dyDescent="0.2">
      <c r="A8" s="474"/>
      <c r="B8" s="475" t="s">
        <v>5</v>
      </c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7"/>
      <c r="O8" s="473"/>
      <c r="P8" s="475" t="s">
        <v>6</v>
      </c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7"/>
      <c r="AH8" s="467"/>
    </row>
    <row r="9" spans="1:34" s="209" customFormat="1" ht="9" x14ac:dyDescent="0.15">
      <c r="A9" s="478"/>
      <c r="B9" s="479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1"/>
      <c r="O9" s="473"/>
      <c r="P9" s="479"/>
      <c r="Q9" s="480"/>
      <c r="R9" s="480"/>
      <c r="S9" s="480"/>
      <c r="T9" s="480"/>
      <c r="U9" s="480"/>
      <c r="V9" s="480"/>
      <c r="W9" s="480"/>
      <c r="X9" s="480"/>
      <c r="Y9" s="480"/>
      <c r="Z9" s="480"/>
      <c r="AA9" s="480"/>
      <c r="AB9" s="480"/>
      <c r="AC9" s="480"/>
      <c r="AD9" s="480"/>
      <c r="AE9" s="480"/>
      <c r="AF9" s="480"/>
      <c r="AG9" s="481"/>
      <c r="AH9" s="467"/>
    </row>
    <row r="10" spans="1:34" s="209" customFormat="1" ht="9" x14ac:dyDescent="0.15">
      <c r="A10" s="482"/>
      <c r="B10" s="483" t="s">
        <v>7</v>
      </c>
      <c r="C10" s="478"/>
      <c r="D10" s="484"/>
      <c r="E10" s="484"/>
      <c r="F10" s="484"/>
      <c r="G10" s="472"/>
      <c r="H10" s="472" t="s">
        <v>8</v>
      </c>
      <c r="I10" s="472"/>
      <c r="J10" s="484"/>
      <c r="K10" s="484"/>
      <c r="L10" s="484"/>
      <c r="M10" s="484"/>
      <c r="N10" s="485"/>
      <c r="O10" s="473"/>
      <c r="P10" s="486" t="s">
        <v>9</v>
      </c>
      <c r="Q10" s="487"/>
      <c r="R10" s="487"/>
      <c r="S10" s="487"/>
      <c r="T10" s="487"/>
      <c r="U10" s="488"/>
      <c r="V10" s="488"/>
      <c r="W10" s="489"/>
      <c r="X10" s="489"/>
      <c r="Y10" s="489"/>
      <c r="Z10" s="489"/>
      <c r="AA10" s="488"/>
      <c r="AB10" s="488"/>
      <c r="AC10" s="488"/>
      <c r="AD10" s="488"/>
      <c r="AE10" s="488"/>
      <c r="AF10" s="488"/>
      <c r="AG10" s="490"/>
      <c r="AH10" s="467"/>
    </row>
    <row r="11" spans="1:34" s="209" customFormat="1" ht="9" x14ac:dyDescent="0.15">
      <c r="A11" s="478"/>
      <c r="B11" s="491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85"/>
      <c r="O11" s="473"/>
      <c r="P11" s="491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472"/>
      <c r="AB11" s="472"/>
      <c r="AC11" s="472"/>
      <c r="AD11" s="472"/>
      <c r="AE11" s="472"/>
      <c r="AF11" s="472"/>
      <c r="AG11" s="485"/>
      <c r="AH11" s="467"/>
    </row>
    <row r="12" spans="1:34" s="209" customFormat="1" ht="9" x14ac:dyDescent="0.15">
      <c r="A12" s="478"/>
      <c r="B12" s="491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85"/>
      <c r="O12" s="473"/>
      <c r="P12" s="492" t="s">
        <v>10</v>
      </c>
      <c r="Q12" s="493"/>
      <c r="R12" s="493"/>
      <c r="S12" s="493"/>
      <c r="T12" s="493"/>
      <c r="U12" s="493"/>
      <c r="V12" s="472">
        <v>1</v>
      </c>
      <c r="W12" s="484"/>
      <c r="X12" s="472"/>
      <c r="Y12" s="472">
        <v>2</v>
      </c>
      <c r="Z12" s="484"/>
      <c r="AA12" s="472"/>
      <c r="AB12" s="472">
        <v>3</v>
      </c>
      <c r="AC12" s="484"/>
      <c r="AD12" s="472"/>
      <c r="AE12" s="472">
        <v>4</v>
      </c>
      <c r="AF12" s="484"/>
      <c r="AG12" s="485"/>
      <c r="AH12" s="467"/>
    </row>
    <row r="13" spans="1:34" s="209" customFormat="1" ht="9" x14ac:dyDescent="0.15">
      <c r="A13" s="478"/>
      <c r="B13" s="491"/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85"/>
      <c r="O13" s="473"/>
      <c r="P13" s="491"/>
      <c r="Q13" s="472"/>
      <c r="R13" s="472"/>
      <c r="S13" s="472"/>
      <c r="T13" s="472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472"/>
      <c r="AG13" s="485"/>
      <c r="AH13" s="467"/>
    </row>
    <row r="14" spans="1:34" s="209" customFormat="1" ht="9" x14ac:dyDescent="0.15">
      <c r="A14" s="478"/>
      <c r="B14" s="491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85"/>
      <c r="O14" s="473"/>
      <c r="P14" s="492" t="s">
        <v>11</v>
      </c>
      <c r="Q14" s="493"/>
      <c r="R14" s="493"/>
      <c r="S14" s="493"/>
      <c r="T14" s="493"/>
      <c r="U14" s="493"/>
      <c r="V14" s="472"/>
      <c r="W14" s="484"/>
      <c r="X14" s="472"/>
      <c r="Y14" s="472"/>
      <c r="Z14" s="494" t="s">
        <v>12</v>
      </c>
      <c r="AA14" s="494"/>
      <c r="AB14" s="494"/>
      <c r="AC14" s="494"/>
      <c r="AD14" s="494"/>
      <c r="AE14" s="495"/>
      <c r="AF14" s="484"/>
      <c r="AG14" s="485"/>
      <c r="AH14" s="467"/>
    </row>
    <row r="15" spans="1:34" s="209" customFormat="1" ht="9.75" thickBot="1" x14ac:dyDescent="0.2">
      <c r="A15" s="478"/>
      <c r="B15" s="496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8"/>
      <c r="O15" s="473"/>
      <c r="P15" s="496"/>
      <c r="Q15" s="497"/>
      <c r="R15" s="497"/>
      <c r="S15" s="497"/>
      <c r="T15" s="497"/>
      <c r="U15" s="497"/>
      <c r="V15" s="497"/>
      <c r="W15" s="497"/>
      <c r="X15" s="497"/>
      <c r="Y15" s="497"/>
      <c r="Z15" s="497"/>
      <c r="AA15" s="497"/>
      <c r="AB15" s="497"/>
      <c r="AC15" s="497"/>
      <c r="AD15" s="497"/>
      <c r="AE15" s="497"/>
      <c r="AF15" s="497"/>
      <c r="AG15" s="498"/>
      <c r="AH15" s="467"/>
    </row>
    <row r="16" spans="1:34" s="209" customFormat="1" ht="9" x14ac:dyDescent="0.15">
      <c r="A16" s="472"/>
      <c r="B16" s="499"/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99"/>
      <c r="AB16" s="499"/>
      <c r="AC16" s="499"/>
      <c r="AD16" s="499"/>
      <c r="AE16" s="499"/>
      <c r="AF16" s="499"/>
      <c r="AG16" s="499"/>
      <c r="AH16" s="467"/>
    </row>
    <row r="17" spans="1:34" s="209" customFormat="1" ht="9" x14ac:dyDescent="0.15">
      <c r="A17" s="472"/>
      <c r="B17" s="472"/>
      <c r="C17" s="472"/>
      <c r="D17" s="472"/>
      <c r="E17" s="472"/>
      <c r="F17" s="472"/>
      <c r="G17" s="472"/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67"/>
    </row>
    <row r="18" spans="1:34" s="209" customFormat="1" ht="9" x14ac:dyDescent="0.15">
      <c r="A18" s="472"/>
      <c r="B18" s="472"/>
      <c r="C18" s="472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67"/>
    </row>
    <row r="19" spans="1:34" s="209" customFormat="1" ht="9.75" thickBot="1" x14ac:dyDescent="0.2">
      <c r="A19" s="463"/>
      <c r="B19" s="497"/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7"/>
      <c r="AD19" s="497"/>
      <c r="AE19" s="497"/>
      <c r="AF19" s="497"/>
      <c r="AG19" s="497"/>
      <c r="AH19" s="467"/>
    </row>
    <row r="20" spans="1:34" s="209" customFormat="1" ht="9.75" thickBot="1" x14ac:dyDescent="0.2">
      <c r="A20" s="463"/>
      <c r="B20" s="500" t="s">
        <v>13</v>
      </c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1"/>
      <c r="X20" s="501"/>
      <c r="Y20" s="501"/>
      <c r="Z20" s="501"/>
      <c r="AA20" s="501"/>
      <c r="AB20" s="501"/>
      <c r="AC20" s="501"/>
      <c r="AD20" s="501"/>
      <c r="AE20" s="501"/>
      <c r="AF20" s="501"/>
      <c r="AG20" s="502"/>
      <c r="AH20" s="467"/>
    </row>
    <row r="21" spans="1:34" s="209" customFormat="1" ht="9" x14ac:dyDescent="0.15">
      <c r="A21" s="463"/>
      <c r="B21" s="503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  <c r="T21" s="504"/>
      <c r="U21" s="504"/>
      <c r="V21" s="504"/>
      <c r="W21" s="504"/>
      <c r="X21" s="504"/>
      <c r="Y21" s="504"/>
      <c r="Z21" s="504"/>
      <c r="AA21" s="504"/>
      <c r="AB21" s="504"/>
      <c r="AC21" s="504"/>
      <c r="AD21" s="504"/>
      <c r="AE21" s="504"/>
      <c r="AF21" s="504"/>
      <c r="AG21" s="505"/>
      <c r="AH21" s="467"/>
    </row>
    <row r="22" spans="1:34" s="209" customFormat="1" ht="9" x14ac:dyDescent="0.15">
      <c r="A22" s="463"/>
      <c r="B22" s="491"/>
      <c r="C22" s="472"/>
      <c r="D22" s="472"/>
      <c r="E22" s="472"/>
      <c r="F22" s="472"/>
      <c r="G22" s="472"/>
      <c r="H22" s="506"/>
      <c r="I22" s="472"/>
      <c r="J22" s="472"/>
      <c r="K22" s="472"/>
      <c r="L22" s="507" t="s">
        <v>14</v>
      </c>
      <c r="M22" s="484"/>
      <c r="N22" s="472"/>
      <c r="O22" s="472"/>
      <c r="P22" s="507" t="s">
        <v>15</v>
      </c>
      <c r="Q22" s="484"/>
      <c r="R22" s="478"/>
      <c r="S22" s="472"/>
      <c r="T22" s="472"/>
      <c r="U22" s="472"/>
      <c r="V22" s="472"/>
      <c r="W22" s="472"/>
      <c r="X22" s="472"/>
      <c r="Y22" s="472"/>
      <c r="Z22" s="472"/>
      <c r="AA22" s="472"/>
      <c r="AB22" s="472"/>
      <c r="AC22" s="472"/>
      <c r="AD22" s="472"/>
      <c r="AE22" s="472"/>
      <c r="AF22" s="472"/>
      <c r="AG22" s="485"/>
      <c r="AH22" s="467"/>
    </row>
    <row r="23" spans="1:34" s="209" customFormat="1" ht="9.75" thickBot="1" x14ac:dyDescent="0.2">
      <c r="A23" s="463"/>
      <c r="B23" s="496"/>
      <c r="C23" s="497"/>
      <c r="D23" s="497"/>
      <c r="E23" s="497"/>
      <c r="F23" s="497"/>
      <c r="G23" s="497"/>
      <c r="H23" s="497"/>
      <c r="I23" s="497"/>
      <c r="J23" s="497"/>
      <c r="K23" s="497"/>
      <c r="L23" s="497"/>
      <c r="M23" s="497"/>
      <c r="N23" s="497"/>
      <c r="O23" s="497"/>
      <c r="P23" s="497"/>
      <c r="Q23" s="497"/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  <c r="AC23" s="497"/>
      <c r="AD23" s="497"/>
      <c r="AE23" s="497"/>
      <c r="AF23" s="497"/>
      <c r="AG23" s="498"/>
      <c r="AH23" s="467"/>
    </row>
    <row r="24" spans="1:34" s="209" customFormat="1" ht="9" x14ac:dyDescent="0.15">
      <c r="A24" s="463"/>
      <c r="B24" s="508"/>
      <c r="C24" s="508"/>
      <c r="D24" s="508"/>
      <c r="E24" s="508"/>
      <c r="F24" s="508"/>
      <c r="G24" s="508"/>
      <c r="H24" s="508"/>
      <c r="I24" s="508"/>
      <c r="J24" s="508"/>
      <c r="K24" s="508"/>
      <c r="L24" s="508"/>
      <c r="M24" s="508"/>
      <c r="N24" s="508"/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508"/>
      <c r="Z24" s="508"/>
      <c r="AA24" s="508"/>
      <c r="AB24" s="508"/>
      <c r="AC24" s="508"/>
      <c r="AD24" s="508"/>
      <c r="AE24" s="508"/>
      <c r="AF24" s="508"/>
      <c r="AG24" s="508"/>
      <c r="AH24" s="467"/>
    </row>
    <row r="25" spans="1:34" s="209" customFormat="1" ht="9" x14ac:dyDescent="0.15">
      <c r="A25" s="472"/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499"/>
      <c r="R25" s="499"/>
      <c r="S25" s="499"/>
      <c r="T25" s="499"/>
      <c r="U25" s="499"/>
      <c r="V25" s="499"/>
      <c r="W25" s="499"/>
      <c r="X25" s="499"/>
      <c r="Y25" s="499"/>
      <c r="Z25" s="499"/>
      <c r="AA25" s="499"/>
      <c r="AB25" s="499"/>
      <c r="AC25" s="499"/>
      <c r="AD25" s="499"/>
      <c r="AE25" s="499"/>
      <c r="AF25" s="499"/>
      <c r="AG25" s="499"/>
      <c r="AH25" s="467"/>
    </row>
    <row r="26" spans="1:34" s="209" customFormat="1" ht="9" x14ac:dyDescent="0.15">
      <c r="A26" s="472"/>
      <c r="B26" s="472"/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  <c r="Q26" s="472"/>
      <c r="R26" s="472"/>
      <c r="S26" s="472"/>
      <c r="T26" s="472"/>
      <c r="U26" s="472"/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2"/>
      <c r="AG26" s="472"/>
      <c r="AH26" s="467"/>
    </row>
    <row r="27" spans="1:34" s="209" customFormat="1" ht="9" x14ac:dyDescent="0.15">
      <c r="A27" s="472"/>
      <c r="B27" s="472"/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P27" s="472"/>
      <c r="Q27" s="472"/>
      <c r="R27" s="472"/>
      <c r="S27" s="472"/>
      <c r="T27" s="472"/>
      <c r="U27" s="472"/>
      <c r="V27" s="472"/>
      <c r="W27" s="472"/>
      <c r="X27" s="472"/>
      <c r="Y27" s="472"/>
      <c r="Z27" s="472"/>
      <c r="AA27" s="472"/>
      <c r="AB27" s="472"/>
      <c r="AC27" s="472"/>
      <c r="AD27" s="472"/>
      <c r="AE27" s="472"/>
      <c r="AF27" s="472"/>
      <c r="AG27" s="472"/>
      <c r="AH27" s="467"/>
    </row>
    <row r="28" spans="1:34" x14ac:dyDescent="0.25">
      <c r="A28" s="280"/>
      <c r="B28" s="280"/>
      <c r="C28" s="280"/>
      <c r="D28" s="280"/>
      <c r="E28" s="280"/>
      <c r="F28" s="280"/>
      <c r="G28" s="283" t="s">
        <v>1540</v>
      </c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4" t="s">
        <v>17</v>
      </c>
      <c r="AD28" s="284"/>
      <c r="AE28" s="284"/>
      <c r="AF28" s="284"/>
      <c r="AG28" s="284"/>
      <c r="AH28" s="279"/>
    </row>
    <row r="29" spans="1:34" ht="15.75" thickBot="1" x14ac:dyDescent="0.3">
      <c r="A29" s="280"/>
      <c r="B29" s="280"/>
      <c r="C29" s="280"/>
      <c r="D29" s="280"/>
      <c r="E29" s="280"/>
      <c r="F29" s="280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6"/>
      <c r="AD29" s="286"/>
      <c r="AE29" s="286"/>
      <c r="AF29" s="286"/>
      <c r="AG29" s="286"/>
      <c r="AH29" s="279"/>
    </row>
    <row r="30" spans="1:34" x14ac:dyDescent="0.25">
      <c r="A30" s="287" t="s">
        <v>18</v>
      </c>
      <c r="B30" s="288" t="s">
        <v>19</v>
      </c>
      <c r="C30" s="289"/>
      <c r="D30" s="289"/>
      <c r="E30" s="289"/>
      <c r="F30" s="290"/>
      <c r="G30" s="291" t="s">
        <v>20</v>
      </c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3"/>
      <c r="AC30" s="294" t="s">
        <v>21</v>
      </c>
      <c r="AD30" s="295"/>
      <c r="AE30" s="295"/>
      <c r="AF30" s="295"/>
      <c r="AG30" s="296"/>
      <c r="AH30" s="297" t="s">
        <v>22</v>
      </c>
    </row>
    <row r="31" spans="1:34" ht="15.75" thickBot="1" x14ac:dyDescent="0.3">
      <c r="A31" s="298"/>
      <c r="B31" s="299"/>
      <c r="C31" s="300"/>
      <c r="D31" s="300"/>
      <c r="E31" s="300"/>
      <c r="F31" s="301"/>
      <c r="G31" s="302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4"/>
      <c r="AC31" s="305"/>
      <c r="AD31" s="306"/>
      <c r="AE31" s="306"/>
      <c r="AF31" s="306"/>
      <c r="AG31" s="307"/>
      <c r="AH31" s="308"/>
    </row>
    <row r="32" spans="1:34" x14ac:dyDescent="0.25">
      <c r="A32" s="309"/>
      <c r="B32" s="310" t="s">
        <v>1541</v>
      </c>
      <c r="C32" s="311"/>
      <c r="D32" s="311"/>
      <c r="E32" s="311"/>
      <c r="F32" s="311"/>
      <c r="G32" s="312" t="s">
        <v>1542</v>
      </c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4"/>
      <c r="AC32" s="315">
        <v>135950613</v>
      </c>
      <c r="AD32" s="316"/>
      <c r="AE32" s="316"/>
      <c r="AF32" s="316"/>
      <c r="AG32" s="317"/>
      <c r="AH32" s="318" t="s">
        <v>1261</v>
      </c>
    </row>
    <row r="33" spans="1:34" x14ac:dyDescent="0.25">
      <c r="A33" s="319"/>
      <c r="B33" s="310" t="s">
        <v>1543</v>
      </c>
      <c r="C33" s="311"/>
      <c r="D33" s="311"/>
      <c r="E33" s="311"/>
      <c r="F33" s="311"/>
      <c r="G33" s="312" t="s">
        <v>1544</v>
      </c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4"/>
      <c r="AC33" s="320">
        <v>35163004</v>
      </c>
      <c r="AD33" s="321"/>
      <c r="AE33" s="321"/>
      <c r="AF33" s="321"/>
      <c r="AG33" s="322"/>
      <c r="AH33" s="323" t="s">
        <v>1261</v>
      </c>
    </row>
    <row r="34" spans="1:34" x14ac:dyDescent="0.25">
      <c r="A34" s="319"/>
      <c r="B34" s="310" t="s">
        <v>1545</v>
      </c>
      <c r="C34" s="311"/>
      <c r="D34" s="311"/>
      <c r="E34" s="311"/>
      <c r="F34" s="311"/>
      <c r="G34" s="312" t="s">
        <v>1546</v>
      </c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4"/>
      <c r="AC34" s="315">
        <v>49068294</v>
      </c>
      <c r="AD34" s="316"/>
      <c r="AE34" s="316"/>
      <c r="AF34" s="316"/>
      <c r="AG34" s="317"/>
      <c r="AH34" s="319" t="s">
        <v>25</v>
      </c>
    </row>
    <row r="35" spans="1:34" x14ac:dyDescent="0.25">
      <c r="A35" s="319"/>
      <c r="B35" s="324" t="s">
        <v>1547</v>
      </c>
      <c r="C35" s="325"/>
      <c r="D35" s="325"/>
      <c r="E35" s="325"/>
      <c r="F35" s="325"/>
      <c r="G35" s="326" t="s">
        <v>1548</v>
      </c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8"/>
      <c r="AC35" s="320">
        <v>6141787</v>
      </c>
      <c r="AD35" s="321"/>
      <c r="AE35" s="321"/>
      <c r="AF35" s="321"/>
      <c r="AG35" s="322"/>
      <c r="AH35" s="319" t="s">
        <v>25</v>
      </c>
    </row>
    <row r="36" spans="1:34" x14ac:dyDescent="0.25">
      <c r="A36" s="319"/>
      <c r="B36" s="324" t="s">
        <v>1549</v>
      </c>
      <c r="C36" s="325"/>
      <c r="D36" s="325"/>
      <c r="E36" s="325"/>
      <c r="F36" s="325"/>
      <c r="G36" s="326" t="s">
        <v>1550</v>
      </c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8"/>
      <c r="AC36" s="329">
        <v>11058814</v>
      </c>
      <c r="AD36" s="330"/>
      <c r="AE36" s="330"/>
      <c r="AF36" s="330"/>
      <c r="AG36" s="331"/>
      <c r="AH36" s="319" t="s">
        <v>25</v>
      </c>
    </row>
    <row r="37" spans="1:34" x14ac:dyDescent="0.25">
      <c r="A37" s="319"/>
      <c r="B37" s="332" t="s">
        <v>1551</v>
      </c>
      <c r="C37" s="333"/>
      <c r="D37" s="333"/>
      <c r="E37" s="333"/>
      <c r="F37" s="333"/>
      <c r="G37" s="334" t="s">
        <v>1552</v>
      </c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6"/>
      <c r="AC37" s="337">
        <v>4211877</v>
      </c>
      <c r="AD37" s="338"/>
      <c r="AE37" s="338"/>
      <c r="AF37" s="338"/>
      <c r="AG37" s="339"/>
      <c r="AH37" s="319" t="s">
        <v>25</v>
      </c>
    </row>
    <row r="38" spans="1:34" x14ac:dyDescent="0.25">
      <c r="A38" s="319"/>
      <c r="B38" s="332" t="s">
        <v>1553</v>
      </c>
      <c r="C38" s="333"/>
      <c r="D38" s="333"/>
      <c r="E38" s="333"/>
      <c r="F38" s="333"/>
      <c r="G38" s="334" t="s">
        <v>1554</v>
      </c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6"/>
      <c r="AC38" s="337">
        <v>33377</v>
      </c>
      <c r="AD38" s="338"/>
      <c r="AE38" s="338"/>
      <c r="AF38" s="338"/>
      <c r="AG38" s="339"/>
      <c r="AH38" s="319" t="s">
        <v>25</v>
      </c>
    </row>
    <row r="39" spans="1:34" x14ac:dyDescent="0.25">
      <c r="A39" s="319"/>
      <c r="B39" s="332" t="s">
        <v>1555</v>
      </c>
      <c r="C39" s="333"/>
      <c r="D39" s="333"/>
      <c r="E39" s="333"/>
      <c r="F39" s="333"/>
      <c r="G39" s="334" t="s">
        <v>1556</v>
      </c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6"/>
      <c r="AC39" s="337">
        <v>6813560</v>
      </c>
      <c r="AD39" s="338"/>
      <c r="AE39" s="338"/>
      <c r="AF39" s="338"/>
      <c r="AG39" s="339"/>
      <c r="AH39" s="319" t="s">
        <v>25</v>
      </c>
    </row>
    <row r="40" spans="1:34" x14ac:dyDescent="0.25">
      <c r="A40" s="319"/>
      <c r="B40" s="324" t="s">
        <v>1557</v>
      </c>
      <c r="C40" s="325"/>
      <c r="D40" s="325"/>
      <c r="E40" s="325"/>
      <c r="F40" s="325"/>
      <c r="G40" s="326" t="s">
        <v>1558</v>
      </c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8"/>
      <c r="AC40" s="337">
        <v>27020691</v>
      </c>
      <c r="AD40" s="338"/>
      <c r="AE40" s="338"/>
      <c r="AF40" s="338"/>
      <c r="AG40" s="339"/>
      <c r="AH40" s="319" t="s">
        <v>25</v>
      </c>
    </row>
    <row r="41" spans="1:34" x14ac:dyDescent="0.25">
      <c r="A41" s="319"/>
      <c r="B41" s="324" t="s">
        <v>1559</v>
      </c>
      <c r="C41" s="325"/>
      <c r="D41" s="325"/>
      <c r="E41" s="325"/>
      <c r="F41" s="325"/>
      <c r="G41" s="326" t="s">
        <v>1560</v>
      </c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8"/>
      <c r="AC41" s="337">
        <v>1475037</v>
      </c>
      <c r="AD41" s="338"/>
      <c r="AE41" s="338"/>
      <c r="AF41" s="338"/>
      <c r="AG41" s="339"/>
      <c r="AH41" s="319" t="s">
        <v>25</v>
      </c>
    </row>
    <row r="42" spans="1:34" x14ac:dyDescent="0.25">
      <c r="A42" s="319"/>
      <c r="B42" s="324" t="s">
        <v>1561</v>
      </c>
      <c r="C42" s="325"/>
      <c r="D42" s="325"/>
      <c r="E42" s="325"/>
      <c r="F42" s="325"/>
      <c r="G42" s="326" t="s">
        <v>1562</v>
      </c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8"/>
      <c r="AC42" s="337">
        <v>3371965</v>
      </c>
      <c r="AD42" s="338"/>
      <c r="AE42" s="338"/>
      <c r="AF42" s="338"/>
      <c r="AG42" s="339"/>
      <c r="AH42" s="319" t="s">
        <v>25</v>
      </c>
    </row>
    <row r="43" spans="1:34" x14ac:dyDescent="0.25">
      <c r="A43" s="319"/>
      <c r="B43" s="310" t="s">
        <v>1563</v>
      </c>
      <c r="C43" s="311"/>
      <c r="D43" s="311"/>
      <c r="E43" s="311"/>
      <c r="F43" s="311"/>
      <c r="G43" s="312" t="s">
        <v>1564</v>
      </c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4"/>
      <c r="AC43" s="337">
        <v>39119318</v>
      </c>
      <c r="AD43" s="338"/>
      <c r="AE43" s="338"/>
      <c r="AF43" s="338"/>
      <c r="AG43" s="339"/>
      <c r="AH43" s="319" t="s">
        <v>25</v>
      </c>
    </row>
    <row r="44" spans="1:34" x14ac:dyDescent="0.25">
      <c r="A44" s="340"/>
      <c r="B44" s="310" t="s">
        <v>1565</v>
      </c>
      <c r="C44" s="311"/>
      <c r="D44" s="311"/>
      <c r="E44" s="311"/>
      <c r="F44" s="311"/>
      <c r="G44" s="312" t="s">
        <v>1566</v>
      </c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4"/>
      <c r="AC44" s="329">
        <v>12599997</v>
      </c>
      <c r="AD44" s="330"/>
      <c r="AE44" s="330"/>
      <c r="AF44" s="330"/>
      <c r="AG44" s="331"/>
      <c r="AH44" s="319" t="s">
        <v>25</v>
      </c>
    </row>
    <row r="45" spans="1:34" x14ac:dyDescent="0.25">
      <c r="A45" s="340"/>
      <c r="B45" s="324" t="s">
        <v>1567</v>
      </c>
      <c r="C45" s="325"/>
      <c r="D45" s="325"/>
      <c r="E45" s="325"/>
      <c r="F45" s="325"/>
      <c r="G45" s="326" t="s">
        <v>1568</v>
      </c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8"/>
      <c r="AC45" s="337">
        <v>0</v>
      </c>
      <c r="AD45" s="338"/>
      <c r="AE45" s="338"/>
      <c r="AF45" s="338"/>
      <c r="AG45" s="339"/>
      <c r="AH45" s="319" t="s">
        <v>25</v>
      </c>
    </row>
    <row r="46" spans="1:34" x14ac:dyDescent="0.25">
      <c r="A46" s="340"/>
      <c r="B46" s="324" t="s">
        <v>1569</v>
      </c>
      <c r="C46" s="325"/>
      <c r="D46" s="325"/>
      <c r="E46" s="325"/>
      <c r="F46" s="325"/>
      <c r="G46" s="326" t="s">
        <v>1570</v>
      </c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8"/>
      <c r="AC46" s="337">
        <v>4342109</v>
      </c>
      <c r="AD46" s="338"/>
      <c r="AE46" s="338"/>
      <c r="AF46" s="338"/>
      <c r="AG46" s="339"/>
      <c r="AH46" s="319" t="s">
        <v>25</v>
      </c>
    </row>
    <row r="47" spans="1:34" x14ac:dyDescent="0.25">
      <c r="A47" s="340"/>
      <c r="B47" s="324" t="s">
        <v>1571</v>
      </c>
      <c r="C47" s="325"/>
      <c r="D47" s="325"/>
      <c r="E47" s="325"/>
      <c r="F47" s="325"/>
      <c r="G47" s="326" t="s">
        <v>1572</v>
      </c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328"/>
      <c r="AC47" s="337">
        <v>1075666</v>
      </c>
      <c r="AD47" s="338"/>
      <c r="AE47" s="338"/>
      <c r="AF47" s="338"/>
      <c r="AG47" s="339"/>
      <c r="AH47" s="319" t="s">
        <v>25</v>
      </c>
    </row>
    <row r="48" spans="1:34" x14ac:dyDescent="0.25">
      <c r="A48" s="340"/>
      <c r="B48" s="324" t="s">
        <v>1573</v>
      </c>
      <c r="C48" s="325"/>
      <c r="D48" s="325"/>
      <c r="E48" s="325"/>
      <c r="F48" s="325"/>
      <c r="G48" s="326" t="s">
        <v>1574</v>
      </c>
      <c r="H48" s="327"/>
      <c r="I48" s="327"/>
      <c r="J48" s="327"/>
      <c r="K48" s="327"/>
      <c r="L48" s="327"/>
      <c r="M48" s="327"/>
      <c r="N48" s="327"/>
      <c r="O48" s="327"/>
      <c r="P48" s="327"/>
      <c r="Q48" s="327"/>
      <c r="R48" s="327"/>
      <c r="S48" s="327"/>
      <c r="T48" s="327"/>
      <c r="U48" s="327"/>
      <c r="V48" s="327"/>
      <c r="W48" s="327"/>
      <c r="X48" s="327"/>
      <c r="Y48" s="327"/>
      <c r="Z48" s="327"/>
      <c r="AA48" s="327"/>
      <c r="AB48" s="328"/>
      <c r="AC48" s="337">
        <v>0</v>
      </c>
      <c r="AD48" s="338"/>
      <c r="AE48" s="338"/>
      <c r="AF48" s="338"/>
      <c r="AG48" s="339"/>
      <c r="AH48" s="319" t="s">
        <v>25</v>
      </c>
    </row>
    <row r="49" spans="1:34" x14ac:dyDescent="0.25">
      <c r="A49" s="340"/>
      <c r="B49" s="324" t="s">
        <v>1575</v>
      </c>
      <c r="C49" s="325"/>
      <c r="D49" s="325"/>
      <c r="E49" s="325"/>
      <c r="F49" s="325"/>
      <c r="G49" s="326" t="s">
        <v>1576</v>
      </c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8"/>
      <c r="AC49" s="337">
        <v>7182222</v>
      </c>
      <c r="AD49" s="338"/>
      <c r="AE49" s="338"/>
      <c r="AF49" s="338"/>
      <c r="AG49" s="339"/>
      <c r="AH49" s="319" t="s">
        <v>25</v>
      </c>
    </row>
    <row r="50" spans="1:34" x14ac:dyDescent="0.25">
      <c r="A50" s="319"/>
      <c r="B50" s="310" t="s">
        <v>1577</v>
      </c>
      <c r="C50" s="311"/>
      <c r="D50" s="311"/>
      <c r="E50" s="311"/>
      <c r="F50" s="311"/>
      <c r="G50" s="312" t="s">
        <v>1578</v>
      </c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4"/>
      <c r="AC50" s="315">
        <v>0</v>
      </c>
      <c r="AD50" s="316"/>
      <c r="AE50" s="316"/>
      <c r="AF50" s="316"/>
      <c r="AG50" s="317"/>
      <c r="AH50" s="319" t="s">
        <v>25</v>
      </c>
    </row>
    <row r="51" spans="1:34" x14ac:dyDescent="0.25">
      <c r="A51" s="340"/>
      <c r="B51" s="324" t="s">
        <v>1579</v>
      </c>
      <c r="C51" s="325"/>
      <c r="D51" s="325"/>
      <c r="E51" s="325"/>
      <c r="F51" s="325"/>
      <c r="G51" s="326" t="s">
        <v>1580</v>
      </c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8"/>
      <c r="AC51" s="337">
        <v>0</v>
      </c>
      <c r="AD51" s="338"/>
      <c r="AE51" s="338"/>
      <c r="AF51" s="338"/>
      <c r="AG51" s="339"/>
      <c r="AH51" s="319" t="s">
        <v>25</v>
      </c>
    </row>
    <row r="52" spans="1:34" x14ac:dyDescent="0.25">
      <c r="A52" s="340"/>
      <c r="B52" s="341" t="s">
        <v>1581</v>
      </c>
      <c r="C52" s="342"/>
      <c r="D52" s="342"/>
      <c r="E52" s="342"/>
      <c r="F52" s="342"/>
      <c r="G52" s="343" t="s">
        <v>1582</v>
      </c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5"/>
      <c r="AC52" s="337">
        <v>0</v>
      </c>
      <c r="AD52" s="338"/>
      <c r="AE52" s="338"/>
      <c r="AF52" s="338"/>
      <c r="AG52" s="339"/>
      <c r="AH52" s="319" t="s">
        <v>25</v>
      </c>
    </row>
    <row r="53" spans="1:34" x14ac:dyDescent="0.25">
      <c r="A53" s="340"/>
      <c r="B53" s="324" t="s">
        <v>1583</v>
      </c>
      <c r="C53" s="325"/>
      <c r="D53" s="325"/>
      <c r="E53" s="325"/>
      <c r="F53" s="325"/>
      <c r="G53" s="326" t="s">
        <v>1584</v>
      </c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8"/>
      <c r="AC53" s="337">
        <v>0</v>
      </c>
      <c r="AD53" s="338"/>
      <c r="AE53" s="338"/>
      <c r="AF53" s="338"/>
      <c r="AG53" s="339"/>
      <c r="AH53" s="319" t="s">
        <v>25</v>
      </c>
    </row>
    <row r="54" spans="1:34" x14ac:dyDescent="0.25">
      <c r="A54" s="340"/>
      <c r="B54" s="310" t="s">
        <v>1585</v>
      </c>
      <c r="C54" s="311"/>
      <c r="D54" s="311"/>
      <c r="E54" s="311"/>
      <c r="F54" s="311"/>
      <c r="G54" s="312" t="s">
        <v>1586</v>
      </c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4"/>
      <c r="AC54" s="337">
        <v>0</v>
      </c>
      <c r="AD54" s="338"/>
      <c r="AE54" s="338"/>
      <c r="AF54" s="338"/>
      <c r="AG54" s="339"/>
      <c r="AH54" s="323" t="s">
        <v>1261</v>
      </c>
    </row>
    <row r="55" spans="1:34" ht="15.75" thickBot="1" x14ac:dyDescent="0.3">
      <c r="A55" s="346"/>
      <c r="B55" s="347" t="s">
        <v>1587</v>
      </c>
      <c r="C55" s="348"/>
      <c r="D55" s="348"/>
      <c r="E55" s="348"/>
      <c r="F55" s="348"/>
      <c r="G55" s="349" t="s">
        <v>1588</v>
      </c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1"/>
      <c r="AC55" s="337">
        <v>0</v>
      </c>
      <c r="AD55" s="338"/>
      <c r="AE55" s="338"/>
      <c r="AF55" s="338"/>
      <c r="AG55" s="339"/>
      <c r="AH55" s="323" t="s">
        <v>1261</v>
      </c>
    </row>
    <row r="56" spans="1:34" x14ac:dyDescent="0.25">
      <c r="A56" s="352"/>
      <c r="B56" s="353" t="s">
        <v>1589</v>
      </c>
      <c r="C56" s="354"/>
      <c r="D56" s="354"/>
      <c r="E56" s="354"/>
      <c r="F56" s="354"/>
      <c r="G56" s="355" t="s">
        <v>1590</v>
      </c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7"/>
      <c r="AC56" s="358">
        <v>193876794</v>
      </c>
      <c r="AD56" s="359"/>
      <c r="AE56" s="359"/>
      <c r="AF56" s="359"/>
      <c r="AG56" s="360"/>
      <c r="AH56" s="319" t="s">
        <v>25</v>
      </c>
    </row>
    <row r="57" spans="1:34" x14ac:dyDescent="0.25">
      <c r="A57" s="340"/>
      <c r="B57" s="310" t="s">
        <v>1591</v>
      </c>
      <c r="C57" s="311"/>
      <c r="D57" s="311"/>
      <c r="E57" s="311"/>
      <c r="F57" s="311"/>
      <c r="G57" s="312" t="s">
        <v>1592</v>
      </c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4"/>
      <c r="AC57" s="320">
        <v>2934</v>
      </c>
      <c r="AD57" s="321"/>
      <c r="AE57" s="321"/>
      <c r="AF57" s="321"/>
      <c r="AG57" s="322"/>
      <c r="AH57" s="319" t="s">
        <v>25</v>
      </c>
    </row>
    <row r="58" spans="1:34" x14ac:dyDescent="0.25">
      <c r="A58" s="340"/>
      <c r="B58" s="310" t="s">
        <v>1593</v>
      </c>
      <c r="C58" s="311"/>
      <c r="D58" s="311"/>
      <c r="E58" s="311"/>
      <c r="F58" s="311"/>
      <c r="G58" s="312" t="s">
        <v>1594</v>
      </c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4"/>
      <c r="AC58" s="315">
        <v>7016875</v>
      </c>
      <c r="AD58" s="316"/>
      <c r="AE58" s="316"/>
      <c r="AF58" s="316"/>
      <c r="AG58" s="317"/>
      <c r="AH58" s="319" t="s">
        <v>25</v>
      </c>
    </row>
    <row r="59" spans="1:34" x14ac:dyDescent="0.25">
      <c r="A59" s="340"/>
      <c r="B59" s="324" t="s">
        <v>1595</v>
      </c>
      <c r="C59" s="325"/>
      <c r="D59" s="325"/>
      <c r="E59" s="325"/>
      <c r="F59" s="325"/>
      <c r="G59" s="326" t="s">
        <v>1596</v>
      </c>
      <c r="H59" s="327"/>
      <c r="I59" s="327"/>
      <c r="J59" s="327"/>
      <c r="K59" s="327"/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327"/>
      <c r="Z59" s="327"/>
      <c r="AA59" s="327"/>
      <c r="AB59" s="328"/>
      <c r="AC59" s="337">
        <v>254679</v>
      </c>
      <c r="AD59" s="338"/>
      <c r="AE59" s="338"/>
      <c r="AF59" s="338"/>
      <c r="AG59" s="339"/>
      <c r="AH59" s="319" t="s">
        <v>25</v>
      </c>
    </row>
    <row r="60" spans="1:34" x14ac:dyDescent="0.25">
      <c r="A60" s="340"/>
      <c r="B60" s="324" t="s">
        <v>1597</v>
      </c>
      <c r="C60" s="325"/>
      <c r="D60" s="325"/>
      <c r="E60" s="325"/>
      <c r="F60" s="325"/>
      <c r="G60" s="326" t="s">
        <v>1598</v>
      </c>
      <c r="H60" s="327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8"/>
      <c r="AC60" s="337">
        <v>19718</v>
      </c>
      <c r="AD60" s="338"/>
      <c r="AE60" s="338"/>
      <c r="AF60" s="338"/>
      <c r="AG60" s="339"/>
      <c r="AH60" s="319" t="s">
        <v>25</v>
      </c>
    </row>
    <row r="61" spans="1:34" x14ac:dyDescent="0.25">
      <c r="A61" s="340"/>
      <c r="B61" s="324" t="s">
        <v>1599</v>
      </c>
      <c r="C61" s="325"/>
      <c r="D61" s="325"/>
      <c r="E61" s="325"/>
      <c r="F61" s="325"/>
      <c r="G61" s="326" t="s">
        <v>1600</v>
      </c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8"/>
      <c r="AC61" s="337">
        <v>0</v>
      </c>
      <c r="AD61" s="338"/>
      <c r="AE61" s="338"/>
      <c r="AF61" s="338"/>
      <c r="AG61" s="339"/>
      <c r="AH61" s="319" t="s">
        <v>25</v>
      </c>
    </row>
    <row r="62" spans="1:34" x14ac:dyDescent="0.25">
      <c r="A62" s="340"/>
      <c r="B62" s="324" t="s">
        <v>1601</v>
      </c>
      <c r="C62" s="325"/>
      <c r="D62" s="325"/>
      <c r="E62" s="325"/>
      <c r="F62" s="325"/>
      <c r="G62" s="326" t="s">
        <v>1602</v>
      </c>
      <c r="H62" s="327"/>
      <c r="I62" s="327"/>
      <c r="J62" s="327"/>
      <c r="K62" s="327"/>
      <c r="L62" s="327"/>
      <c r="M62" s="327"/>
      <c r="N62" s="327"/>
      <c r="O62" s="327"/>
      <c r="P62" s="327"/>
      <c r="Q62" s="327"/>
      <c r="R62" s="327"/>
      <c r="S62" s="327"/>
      <c r="T62" s="327"/>
      <c r="U62" s="327"/>
      <c r="V62" s="327"/>
      <c r="W62" s="327"/>
      <c r="X62" s="327"/>
      <c r="Y62" s="327"/>
      <c r="Z62" s="327"/>
      <c r="AA62" s="327"/>
      <c r="AB62" s="328"/>
      <c r="AC62" s="337">
        <v>0</v>
      </c>
      <c r="AD62" s="338"/>
      <c r="AE62" s="338"/>
      <c r="AF62" s="338"/>
      <c r="AG62" s="339"/>
      <c r="AH62" s="319" t="s">
        <v>25</v>
      </c>
    </row>
    <row r="63" spans="1:34" x14ac:dyDescent="0.25">
      <c r="A63" s="340"/>
      <c r="B63" s="324" t="s">
        <v>1603</v>
      </c>
      <c r="C63" s="325"/>
      <c r="D63" s="325"/>
      <c r="E63" s="325"/>
      <c r="F63" s="325"/>
      <c r="G63" s="326" t="s">
        <v>1604</v>
      </c>
      <c r="H63" s="327"/>
      <c r="I63" s="327"/>
      <c r="J63" s="327"/>
      <c r="K63" s="327"/>
      <c r="L63" s="327"/>
      <c r="M63" s="327"/>
      <c r="N63" s="327"/>
      <c r="O63" s="327"/>
      <c r="P63" s="327"/>
      <c r="Q63" s="327"/>
      <c r="R63" s="327"/>
      <c r="S63" s="327"/>
      <c r="T63" s="327"/>
      <c r="U63" s="327"/>
      <c r="V63" s="327"/>
      <c r="W63" s="327"/>
      <c r="X63" s="327"/>
      <c r="Y63" s="327"/>
      <c r="Z63" s="327"/>
      <c r="AA63" s="327"/>
      <c r="AB63" s="328"/>
      <c r="AC63" s="337">
        <v>5806218</v>
      </c>
      <c r="AD63" s="338"/>
      <c r="AE63" s="338"/>
      <c r="AF63" s="338"/>
      <c r="AG63" s="339"/>
      <c r="AH63" s="319" t="s">
        <v>25</v>
      </c>
    </row>
    <row r="64" spans="1:34" x14ac:dyDescent="0.25">
      <c r="A64" s="340"/>
      <c r="B64" s="324" t="s">
        <v>1605</v>
      </c>
      <c r="C64" s="325"/>
      <c r="D64" s="325"/>
      <c r="E64" s="325"/>
      <c r="F64" s="325"/>
      <c r="G64" s="326" t="s">
        <v>1606</v>
      </c>
      <c r="H64" s="327"/>
      <c r="I64" s="327"/>
      <c r="J64" s="327"/>
      <c r="K64" s="327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7"/>
      <c r="AA64" s="327"/>
      <c r="AB64" s="328"/>
      <c r="AC64" s="337">
        <v>480250</v>
      </c>
      <c r="AD64" s="338"/>
      <c r="AE64" s="338"/>
      <c r="AF64" s="338"/>
      <c r="AG64" s="339"/>
      <c r="AH64" s="319" t="s">
        <v>25</v>
      </c>
    </row>
    <row r="65" spans="1:34" x14ac:dyDescent="0.25">
      <c r="A65" s="340"/>
      <c r="B65" s="324" t="s">
        <v>1607</v>
      </c>
      <c r="C65" s="325"/>
      <c r="D65" s="325"/>
      <c r="E65" s="325"/>
      <c r="F65" s="325"/>
      <c r="G65" s="326" t="s">
        <v>1608</v>
      </c>
      <c r="H65" s="327"/>
      <c r="I65" s="327"/>
      <c r="J65" s="327"/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8"/>
      <c r="AC65" s="320">
        <v>456010</v>
      </c>
      <c r="AD65" s="321"/>
      <c r="AE65" s="321"/>
      <c r="AF65" s="321"/>
      <c r="AG65" s="322"/>
      <c r="AH65" s="319" t="s">
        <v>25</v>
      </c>
    </row>
    <row r="66" spans="1:34" x14ac:dyDescent="0.25">
      <c r="A66" s="340"/>
      <c r="B66" s="310" t="s">
        <v>1609</v>
      </c>
      <c r="C66" s="311"/>
      <c r="D66" s="311"/>
      <c r="E66" s="311"/>
      <c r="F66" s="311"/>
      <c r="G66" s="312" t="s">
        <v>1610</v>
      </c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4"/>
      <c r="AC66" s="315">
        <v>0</v>
      </c>
      <c r="AD66" s="316"/>
      <c r="AE66" s="316"/>
      <c r="AF66" s="316"/>
      <c r="AG66" s="317"/>
      <c r="AH66" s="319" t="s">
        <v>25</v>
      </c>
    </row>
    <row r="67" spans="1:34" x14ac:dyDescent="0.25">
      <c r="A67" s="340"/>
      <c r="B67" s="324" t="s">
        <v>1611</v>
      </c>
      <c r="C67" s="325"/>
      <c r="D67" s="325"/>
      <c r="E67" s="325"/>
      <c r="F67" s="325"/>
      <c r="G67" s="326" t="s">
        <v>1612</v>
      </c>
      <c r="H67" s="327"/>
      <c r="I67" s="327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7"/>
      <c r="AA67" s="327"/>
      <c r="AB67" s="328"/>
      <c r="AC67" s="337">
        <v>0</v>
      </c>
      <c r="AD67" s="338"/>
      <c r="AE67" s="338"/>
      <c r="AF67" s="338"/>
      <c r="AG67" s="339"/>
      <c r="AH67" s="319" t="s">
        <v>25</v>
      </c>
    </row>
    <row r="68" spans="1:34" x14ac:dyDescent="0.25">
      <c r="A68" s="340"/>
      <c r="B68" s="324" t="s">
        <v>1613</v>
      </c>
      <c r="C68" s="325"/>
      <c r="D68" s="325"/>
      <c r="E68" s="325"/>
      <c r="F68" s="325"/>
      <c r="G68" s="326" t="s">
        <v>1614</v>
      </c>
      <c r="H68" s="327"/>
      <c r="I68" s="327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327"/>
      <c r="Z68" s="327"/>
      <c r="AA68" s="327"/>
      <c r="AB68" s="328"/>
      <c r="AC68" s="337">
        <v>0</v>
      </c>
      <c r="AD68" s="338"/>
      <c r="AE68" s="338"/>
      <c r="AF68" s="338"/>
      <c r="AG68" s="339"/>
      <c r="AH68" s="319" t="s">
        <v>25</v>
      </c>
    </row>
    <row r="69" spans="1:34" x14ac:dyDescent="0.25">
      <c r="A69" s="340"/>
      <c r="B69" s="324" t="s">
        <v>1615</v>
      </c>
      <c r="C69" s="325"/>
      <c r="D69" s="325"/>
      <c r="E69" s="325"/>
      <c r="F69" s="325"/>
      <c r="G69" s="326" t="s">
        <v>1616</v>
      </c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8"/>
      <c r="AC69" s="337">
        <v>0</v>
      </c>
      <c r="AD69" s="338"/>
      <c r="AE69" s="338"/>
      <c r="AF69" s="338"/>
      <c r="AG69" s="339"/>
      <c r="AH69" s="319" t="s">
        <v>25</v>
      </c>
    </row>
    <row r="70" spans="1:34" x14ac:dyDescent="0.25">
      <c r="A70" s="340"/>
      <c r="B70" s="324" t="s">
        <v>1617</v>
      </c>
      <c r="C70" s="325"/>
      <c r="D70" s="325"/>
      <c r="E70" s="325"/>
      <c r="F70" s="325"/>
      <c r="G70" s="326" t="s">
        <v>1618</v>
      </c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8"/>
      <c r="AC70" s="337">
        <v>0</v>
      </c>
      <c r="AD70" s="338"/>
      <c r="AE70" s="338"/>
      <c r="AF70" s="338"/>
      <c r="AG70" s="339"/>
      <c r="AH70" s="319" t="s">
        <v>25</v>
      </c>
    </row>
    <row r="71" spans="1:34" x14ac:dyDescent="0.25">
      <c r="A71" s="340"/>
      <c r="B71" s="324" t="s">
        <v>1619</v>
      </c>
      <c r="C71" s="325"/>
      <c r="D71" s="325"/>
      <c r="E71" s="325"/>
      <c r="F71" s="325"/>
      <c r="G71" s="326" t="s">
        <v>1620</v>
      </c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8"/>
      <c r="AC71" s="337">
        <v>0</v>
      </c>
      <c r="AD71" s="338"/>
      <c r="AE71" s="338"/>
      <c r="AF71" s="338"/>
      <c r="AG71" s="339"/>
      <c r="AH71" s="319" t="s">
        <v>25</v>
      </c>
    </row>
    <row r="72" spans="1:34" x14ac:dyDescent="0.25">
      <c r="A72" s="340"/>
      <c r="B72" s="324" t="s">
        <v>1621</v>
      </c>
      <c r="C72" s="325"/>
      <c r="D72" s="325"/>
      <c r="E72" s="325"/>
      <c r="F72" s="325"/>
      <c r="G72" s="326" t="s">
        <v>1622</v>
      </c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8"/>
      <c r="AC72" s="337">
        <v>0</v>
      </c>
      <c r="AD72" s="338"/>
      <c r="AE72" s="338"/>
      <c r="AF72" s="338"/>
      <c r="AG72" s="339"/>
      <c r="AH72" s="319" t="s">
        <v>25</v>
      </c>
    </row>
    <row r="73" spans="1:34" x14ac:dyDescent="0.25">
      <c r="A73" s="340"/>
      <c r="B73" s="324" t="s">
        <v>1623</v>
      </c>
      <c r="C73" s="325"/>
      <c r="D73" s="325"/>
      <c r="E73" s="325"/>
      <c r="F73" s="325"/>
      <c r="G73" s="326" t="s">
        <v>1624</v>
      </c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8"/>
      <c r="AC73" s="337">
        <v>0</v>
      </c>
      <c r="AD73" s="338"/>
      <c r="AE73" s="338"/>
      <c r="AF73" s="338"/>
      <c r="AG73" s="339"/>
      <c r="AH73" s="319" t="s">
        <v>25</v>
      </c>
    </row>
    <row r="74" spans="1:34" x14ac:dyDescent="0.25">
      <c r="A74" s="340"/>
      <c r="B74" s="361" t="s">
        <v>1625</v>
      </c>
      <c r="C74" s="362"/>
      <c r="D74" s="362"/>
      <c r="E74" s="362"/>
      <c r="F74" s="363"/>
      <c r="G74" s="326" t="s">
        <v>1626</v>
      </c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8"/>
      <c r="AC74" s="337">
        <v>0</v>
      </c>
      <c r="AD74" s="338"/>
      <c r="AE74" s="338"/>
      <c r="AF74" s="338"/>
      <c r="AG74" s="339"/>
      <c r="AH74" s="319" t="s">
        <v>25</v>
      </c>
    </row>
    <row r="75" spans="1:34" x14ac:dyDescent="0.25">
      <c r="A75" s="340"/>
      <c r="B75" s="310" t="s">
        <v>1627</v>
      </c>
      <c r="C75" s="311"/>
      <c r="D75" s="311"/>
      <c r="E75" s="311"/>
      <c r="F75" s="311"/>
      <c r="G75" s="312" t="s">
        <v>1628</v>
      </c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4"/>
      <c r="AC75" s="315">
        <v>171071261</v>
      </c>
      <c r="AD75" s="316"/>
      <c r="AE75" s="316"/>
      <c r="AF75" s="316"/>
      <c r="AG75" s="317"/>
      <c r="AH75" s="319" t="s">
        <v>25</v>
      </c>
    </row>
    <row r="76" spans="1:34" x14ac:dyDescent="0.25">
      <c r="A76" s="340"/>
      <c r="B76" s="361" t="s">
        <v>1629</v>
      </c>
      <c r="C76" s="362"/>
      <c r="D76" s="362"/>
      <c r="E76" s="362"/>
      <c r="F76" s="363"/>
      <c r="G76" s="326" t="s">
        <v>1630</v>
      </c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8"/>
      <c r="AC76" s="337">
        <v>80527</v>
      </c>
      <c r="AD76" s="338"/>
      <c r="AE76" s="338"/>
      <c r="AF76" s="338"/>
      <c r="AG76" s="339"/>
      <c r="AH76" s="319" t="s">
        <v>25</v>
      </c>
    </row>
    <row r="77" spans="1:34" x14ac:dyDescent="0.25">
      <c r="A77" s="340"/>
      <c r="B77" s="324" t="s">
        <v>1631</v>
      </c>
      <c r="C77" s="325"/>
      <c r="D77" s="325"/>
      <c r="E77" s="325"/>
      <c r="F77" s="325"/>
      <c r="G77" s="326" t="s">
        <v>1632</v>
      </c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8"/>
      <c r="AC77" s="337">
        <v>989117</v>
      </c>
      <c r="AD77" s="338"/>
      <c r="AE77" s="338"/>
      <c r="AF77" s="338"/>
      <c r="AG77" s="339"/>
      <c r="AH77" s="319" t="s">
        <v>25</v>
      </c>
    </row>
    <row r="78" spans="1:34" x14ac:dyDescent="0.25">
      <c r="A78" s="340"/>
      <c r="B78" s="324" t="s">
        <v>1633</v>
      </c>
      <c r="C78" s="325"/>
      <c r="D78" s="325"/>
      <c r="E78" s="325"/>
      <c r="F78" s="325"/>
      <c r="G78" s="326" t="s">
        <v>1634</v>
      </c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8"/>
      <c r="AC78" s="337">
        <v>48925601</v>
      </c>
      <c r="AD78" s="338"/>
      <c r="AE78" s="338"/>
      <c r="AF78" s="338"/>
      <c r="AG78" s="339"/>
      <c r="AH78" s="319" t="s">
        <v>25</v>
      </c>
    </row>
    <row r="79" spans="1:34" x14ac:dyDescent="0.25">
      <c r="A79" s="340"/>
      <c r="B79" s="324" t="s">
        <v>1635</v>
      </c>
      <c r="C79" s="325"/>
      <c r="D79" s="325"/>
      <c r="E79" s="325"/>
      <c r="F79" s="325"/>
      <c r="G79" s="326" t="s">
        <v>1636</v>
      </c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8"/>
      <c r="AC79" s="337">
        <v>119103415</v>
      </c>
      <c r="AD79" s="338"/>
      <c r="AE79" s="338"/>
      <c r="AF79" s="338"/>
      <c r="AG79" s="339"/>
      <c r="AH79" s="319" t="s">
        <v>25</v>
      </c>
    </row>
    <row r="80" spans="1:34" x14ac:dyDescent="0.25">
      <c r="A80" s="340"/>
      <c r="B80" s="324" t="s">
        <v>1637</v>
      </c>
      <c r="C80" s="325"/>
      <c r="D80" s="325"/>
      <c r="E80" s="325"/>
      <c r="F80" s="325"/>
      <c r="G80" s="326" t="s">
        <v>1638</v>
      </c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7"/>
      <c r="AA80" s="327"/>
      <c r="AB80" s="328"/>
      <c r="AC80" s="337">
        <v>1972601</v>
      </c>
      <c r="AD80" s="338"/>
      <c r="AE80" s="338"/>
      <c r="AF80" s="338"/>
      <c r="AG80" s="339"/>
      <c r="AH80" s="319" t="s">
        <v>25</v>
      </c>
    </row>
    <row r="81" spans="1:34" x14ac:dyDescent="0.25">
      <c r="A81" s="340"/>
      <c r="B81" s="310" t="s">
        <v>1639</v>
      </c>
      <c r="C81" s="311"/>
      <c r="D81" s="311"/>
      <c r="E81" s="311"/>
      <c r="F81" s="311"/>
      <c r="G81" s="312" t="s">
        <v>1640</v>
      </c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4"/>
      <c r="AC81" s="315">
        <v>15785724</v>
      </c>
      <c r="AD81" s="316"/>
      <c r="AE81" s="316"/>
      <c r="AF81" s="316"/>
      <c r="AG81" s="317"/>
      <c r="AH81" s="319" t="s">
        <v>25</v>
      </c>
    </row>
    <row r="82" spans="1:34" x14ac:dyDescent="0.25">
      <c r="A82" s="340"/>
      <c r="B82" s="324" t="s">
        <v>1641</v>
      </c>
      <c r="C82" s="325"/>
      <c r="D82" s="325"/>
      <c r="E82" s="325"/>
      <c r="F82" s="325"/>
      <c r="G82" s="326" t="s">
        <v>1642</v>
      </c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8"/>
      <c r="AC82" s="337">
        <v>0</v>
      </c>
      <c r="AD82" s="338"/>
      <c r="AE82" s="338"/>
      <c r="AF82" s="338"/>
      <c r="AG82" s="339"/>
      <c r="AH82" s="319" t="s">
        <v>25</v>
      </c>
    </row>
    <row r="83" spans="1:34" x14ac:dyDescent="0.25">
      <c r="A83" s="340"/>
      <c r="B83" s="324" t="s">
        <v>1643</v>
      </c>
      <c r="C83" s="325"/>
      <c r="D83" s="325"/>
      <c r="E83" s="325"/>
      <c r="F83" s="325"/>
      <c r="G83" s="326" t="s">
        <v>1644</v>
      </c>
      <c r="H83" s="327"/>
      <c r="I83" s="327"/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27"/>
      <c r="X83" s="327"/>
      <c r="Y83" s="327"/>
      <c r="Z83" s="327"/>
      <c r="AA83" s="327"/>
      <c r="AB83" s="328"/>
      <c r="AC83" s="329">
        <v>5514609</v>
      </c>
      <c r="AD83" s="330"/>
      <c r="AE83" s="330"/>
      <c r="AF83" s="330"/>
      <c r="AG83" s="331"/>
      <c r="AH83" s="319" t="s">
        <v>25</v>
      </c>
    </row>
    <row r="84" spans="1:34" x14ac:dyDescent="0.25">
      <c r="A84" s="340"/>
      <c r="B84" s="332" t="s">
        <v>1645</v>
      </c>
      <c r="C84" s="333"/>
      <c r="D84" s="333"/>
      <c r="E84" s="333"/>
      <c r="F84" s="333"/>
      <c r="G84" s="334" t="s">
        <v>1646</v>
      </c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5"/>
      <c r="X84" s="335"/>
      <c r="Y84" s="335"/>
      <c r="Z84" s="335"/>
      <c r="AA84" s="335"/>
      <c r="AB84" s="336"/>
      <c r="AC84" s="337">
        <v>5514609</v>
      </c>
      <c r="AD84" s="338"/>
      <c r="AE84" s="338"/>
      <c r="AF84" s="338"/>
      <c r="AG84" s="339"/>
      <c r="AH84" s="319" t="s">
        <v>25</v>
      </c>
    </row>
    <row r="85" spans="1:34" x14ac:dyDescent="0.25">
      <c r="A85" s="340"/>
      <c r="B85" s="332" t="s">
        <v>1647</v>
      </c>
      <c r="C85" s="333"/>
      <c r="D85" s="333"/>
      <c r="E85" s="333"/>
      <c r="F85" s="333"/>
      <c r="G85" s="334" t="s">
        <v>1648</v>
      </c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5"/>
      <c r="X85" s="335"/>
      <c r="Y85" s="335"/>
      <c r="Z85" s="335"/>
      <c r="AA85" s="335"/>
      <c r="AB85" s="336"/>
      <c r="AC85" s="337">
        <v>0</v>
      </c>
      <c r="AD85" s="338"/>
      <c r="AE85" s="338"/>
      <c r="AF85" s="338"/>
      <c r="AG85" s="339"/>
      <c r="AH85" s="319" t="s">
        <v>25</v>
      </c>
    </row>
    <row r="86" spans="1:34" x14ac:dyDescent="0.25">
      <c r="A86" s="340"/>
      <c r="B86" s="332" t="s">
        <v>1649</v>
      </c>
      <c r="C86" s="333"/>
      <c r="D86" s="333"/>
      <c r="E86" s="333"/>
      <c r="F86" s="333"/>
      <c r="G86" s="334" t="s">
        <v>1650</v>
      </c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5"/>
      <c r="Z86" s="335"/>
      <c r="AA86" s="335"/>
      <c r="AB86" s="336"/>
      <c r="AC86" s="337">
        <v>0</v>
      </c>
      <c r="AD86" s="338"/>
      <c r="AE86" s="338"/>
      <c r="AF86" s="338"/>
      <c r="AG86" s="339"/>
      <c r="AH86" s="319" t="s">
        <v>25</v>
      </c>
    </row>
    <row r="87" spans="1:34" ht="15.75" thickBot="1" x14ac:dyDescent="0.3">
      <c r="A87" s="346"/>
      <c r="B87" s="364" t="s">
        <v>1651</v>
      </c>
      <c r="C87" s="365"/>
      <c r="D87" s="365"/>
      <c r="E87" s="365"/>
      <c r="F87" s="365"/>
      <c r="G87" s="366" t="s">
        <v>1652</v>
      </c>
      <c r="H87" s="367"/>
      <c r="I87" s="367"/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  <c r="AA87" s="367"/>
      <c r="AB87" s="368"/>
      <c r="AC87" s="337">
        <v>9606981</v>
      </c>
      <c r="AD87" s="338"/>
      <c r="AE87" s="338"/>
      <c r="AF87" s="338"/>
      <c r="AG87" s="339"/>
      <c r="AH87" s="319" t="s">
        <v>25</v>
      </c>
    </row>
    <row r="88" spans="1:34" ht="15.75" thickBot="1" x14ac:dyDescent="0.3">
      <c r="A88" s="346"/>
      <c r="B88" s="364" t="s">
        <v>1653</v>
      </c>
      <c r="C88" s="365"/>
      <c r="D88" s="365"/>
      <c r="E88" s="365"/>
      <c r="F88" s="365"/>
      <c r="G88" s="366" t="s">
        <v>1654</v>
      </c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7"/>
      <c r="AB88" s="368"/>
      <c r="AC88" s="337">
        <v>664134</v>
      </c>
      <c r="AD88" s="338"/>
      <c r="AE88" s="338"/>
      <c r="AF88" s="338"/>
      <c r="AG88" s="339"/>
      <c r="AH88" s="319" t="s">
        <v>25</v>
      </c>
    </row>
    <row r="89" spans="1:34" x14ac:dyDescent="0.25">
      <c r="A89" s="352"/>
      <c r="B89" s="353" t="s">
        <v>1655</v>
      </c>
      <c r="C89" s="354"/>
      <c r="D89" s="354"/>
      <c r="E89" s="354"/>
      <c r="F89" s="354"/>
      <c r="G89" s="355" t="s">
        <v>1656</v>
      </c>
      <c r="H89" s="356"/>
      <c r="I89" s="356"/>
      <c r="J89" s="356"/>
      <c r="K89" s="356"/>
      <c r="L89" s="356"/>
      <c r="M89" s="356"/>
      <c r="N89" s="356"/>
      <c r="O89" s="356"/>
      <c r="P89" s="356"/>
      <c r="Q89" s="356"/>
      <c r="R89" s="356"/>
      <c r="S89" s="356"/>
      <c r="T89" s="356"/>
      <c r="U89" s="356"/>
      <c r="V89" s="356"/>
      <c r="W89" s="356"/>
      <c r="X89" s="356"/>
      <c r="Y89" s="356"/>
      <c r="Z89" s="356"/>
      <c r="AA89" s="356"/>
      <c r="AB89" s="357"/>
      <c r="AC89" s="358">
        <v>0</v>
      </c>
      <c r="AD89" s="359"/>
      <c r="AE89" s="359"/>
      <c r="AF89" s="359"/>
      <c r="AG89" s="360"/>
      <c r="AH89" s="319" t="s">
        <v>25</v>
      </c>
    </row>
    <row r="90" spans="1:34" x14ac:dyDescent="0.25">
      <c r="A90" s="340"/>
      <c r="B90" s="310" t="s">
        <v>1657</v>
      </c>
      <c r="C90" s="311"/>
      <c r="D90" s="311"/>
      <c r="E90" s="311"/>
      <c r="F90" s="311"/>
      <c r="G90" s="312" t="s">
        <v>1658</v>
      </c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4"/>
      <c r="AC90" s="337">
        <v>0</v>
      </c>
      <c r="AD90" s="338"/>
      <c r="AE90" s="338"/>
      <c r="AF90" s="338"/>
      <c r="AG90" s="339"/>
      <c r="AH90" s="319" t="s">
        <v>25</v>
      </c>
    </row>
    <row r="91" spans="1:34" ht="15.75" thickBot="1" x14ac:dyDescent="0.3">
      <c r="A91" s="346"/>
      <c r="B91" s="347" t="s">
        <v>1659</v>
      </c>
      <c r="C91" s="348"/>
      <c r="D91" s="348"/>
      <c r="E91" s="348"/>
      <c r="F91" s="348"/>
      <c r="G91" s="349" t="s">
        <v>1660</v>
      </c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1"/>
      <c r="AC91" s="337">
        <v>0</v>
      </c>
      <c r="AD91" s="338"/>
      <c r="AE91" s="338"/>
      <c r="AF91" s="338"/>
      <c r="AG91" s="339"/>
      <c r="AH91" s="319" t="s">
        <v>25</v>
      </c>
    </row>
    <row r="92" spans="1:34" ht="15.75" thickBot="1" x14ac:dyDescent="0.3">
      <c r="A92" s="369"/>
      <c r="B92" s="347" t="s">
        <v>1661</v>
      </c>
      <c r="C92" s="348"/>
      <c r="D92" s="348"/>
      <c r="E92" s="348"/>
      <c r="F92" s="348"/>
      <c r="G92" s="349" t="s">
        <v>1662</v>
      </c>
      <c r="H92" s="350"/>
      <c r="I92" s="350"/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1"/>
      <c r="AC92" s="337">
        <v>0</v>
      </c>
      <c r="AD92" s="338"/>
      <c r="AE92" s="338"/>
      <c r="AF92" s="338"/>
      <c r="AG92" s="339"/>
      <c r="AH92" s="319" t="s">
        <v>25</v>
      </c>
    </row>
    <row r="93" spans="1:34" x14ac:dyDescent="0.25">
      <c r="A93" s="352"/>
      <c r="B93" s="353" t="s">
        <v>1663</v>
      </c>
      <c r="C93" s="354"/>
      <c r="D93" s="354"/>
      <c r="E93" s="354"/>
      <c r="F93" s="354"/>
      <c r="G93" s="355" t="s">
        <v>1664</v>
      </c>
      <c r="H93" s="356"/>
      <c r="I93" s="356"/>
      <c r="J93" s="356"/>
      <c r="K93" s="356"/>
      <c r="L93" s="356"/>
      <c r="M93" s="356"/>
      <c r="N93" s="356"/>
      <c r="O93" s="356"/>
      <c r="P93" s="356"/>
      <c r="Q93" s="356"/>
      <c r="R93" s="356"/>
      <c r="S93" s="356"/>
      <c r="T93" s="356"/>
      <c r="U93" s="356"/>
      <c r="V93" s="356"/>
      <c r="W93" s="356"/>
      <c r="X93" s="356"/>
      <c r="Y93" s="356"/>
      <c r="Z93" s="356"/>
      <c r="AA93" s="356"/>
      <c r="AB93" s="357"/>
      <c r="AC93" s="358">
        <v>44979337</v>
      </c>
      <c r="AD93" s="359"/>
      <c r="AE93" s="359"/>
      <c r="AF93" s="359"/>
      <c r="AG93" s="360"/>
      <c r="AH93" s="319" t="s">
        <v>25</v>
      </c>
    </row>
    <row r="94" spans="1:34" x14ac:dyDescent="0.25">
      <c r="A94" s="340"/>
      <c r="B94" s="310" t="s">
        <v>1665</v>
      </c>
      <c r="C94" s="311"/>
      <c r="D94" s="311"/>
      <c r="E94" s="311"/>
      <c r="F94" s="311"/>
      <c r="G94" s="312" t="s">
        <v>1666</v>
      </c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4"/>
      <c r="AC94" s="320">
        <v>0</v>
      </c>
      <c r="AD94" s="321"/>
      <c r="AE94" s="321"/>
      <c r="AF94" s="321"/>
      <c r="AG94" s="322"/>
      <c r="AH94" s="319" t="s">
        <v>25</v>
      </c>
    </row>
    <row r="95" spans="1:34" x14ac:dyDescent="0.25">
      <c r="A95" s="340"/>
      <c r="B95" s="310" t="s">
        <v>1667</v>
      </c>
      <c r="C95" s="311"/>
      <c r="D95" s="311"/>
      <c r="E95" s="311"/>
      <c r="F95" s="311"/>
      <c r="G95" s="312" t="s">
        <v>1668</v>
      </c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4"/>
      <c r="AC95" s="315">
        <v>0</v>
      </c>
      <c r="AD95" s="316"/>
      <c r="AE95" s="316"/>
      <c r="AF95" s="316"/>
      <c r="AG95" s="317"/>
      <c r="AH95" s="319" t="s">
        <v>25</v>
      </c>
    </row>
    <row r="96" spans="1:34" x14ac:dyDescent="0.25">
      <c r="A96" s="340" t="s">
        <v>229</v>
      </c>
      <c r="B96" s="324" t="s">
        <v>1669</v>
      </c>
      <c r="C96" s="325"/>
      <c r="D96" s="325"/>
      <c r="E96" s="325"/>
      <c r="F96" s="325"/>
      <c r="G96" s="326" t="s">
        <v>1670</v>
      </c>
      <c r="H96" s="327"/>
      <c r="I96" s="327"/>
      <c r="J96" s="327"/>
      <c r="K96" s="327"/>
      <c r="L96" s="327"/>
      <c r="M96" s="327"/>
      <c r="N96" s="327"/>
      <c r="O96" s="327"/>
      <c r="P96" s="327"/>
      <c r="Q96" s="327"/>
      <c r="R96" s="327"/>
      <c r="S96" s="327"/>
      <c r="T96" s="327"/>
      <c r="U96" s="327"/>
      <c r="V96" s="327"/>
      <c r="W96" s="327"/>
      <c r="X96" s="327"/>
      <c r="Y96" s="327"/>
      <c r="Z96" s="327"/>
      <c r="AA96" s="327"/>
      <c r="AB96" s="328"/>
      <c r="AC96" s="337">
        <v>0</v>
      </c>
      <c r="AD96" s="338"/>
      <c r="AE96" s="338"/>
      <c r="AF96" s="338"/>
      <c r="AG96" s="339"/>
      <c r="AH96" s="319" t="s">
        <v>25</v>
      </c>
    </row>
    <row r="97" spans="1:34" x14ac:dyDescent="0.25">
      <c r="A97" s="340"/>
      <c r="B97" s="324" t="s">
        <v>1671</v>
      </c>
      <c r="C97" s="325"/>
      <c r="D97" s="325"/>
      <c r="E97" s="325"/>
      <c r="F97" s="325"/>
      <c r="G97" s="326" t="s">
        <v>1672</v>
      </c>
      <c r="H97" s="327"/>
      <c r="I97" s="327"/>
      <c r="J97" s="327"/>
      <c r="K97" s="327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7"/>
      <c r="AA97" s="327"/>
      <c r="AB97" s="328"/>
      <c r="AC97" s="337">
        <v>0</v>
      </c>
      <c r="AD97" s="338"/>
      <c r="AE97" s="338"/>
      <c r="AF97" s="338"/>
      <c r="AG97" s="339"/>
      <c r="AH97" s="319" t="s">
        <v>25</v>
      </c>
    </row>
    <row r="98" spans="1:34" x14ac:dyDescent="0.25">
      <c r="A98" s="340" t="s">
        <v>224</v>
      </c>
      <c r="B98" s="324" t="s">
        <v>1673</v>
      </c>
      <c r="C98" s="325"/>
      <c r="D98" s="325"/>
      <c r="E98" s="325"/>
      <c r="F98" s="325"/>
      <c r="G98" s="326" t="s">
        <v>1674</v>
      </c>
      <c r="H98" s="327"/>
      <c r="I98" s="327"/>
      <c r="J98" s="327"/>
      <c r="K98" s="327"/>
      <c r="L98" s="327"/>
      <c r="M98" s="327"/>
      <c r="N98" s="327"/>
      <c r="O98" s="327"/>
      <c r="P98" s="327"/>
      <c r="Q98" s="327"/>
      <c r="R98" s="327"/>
      <c r="S98" s="327"/>
      <c r="T98" s="327"/>
      <c r="U98" s="327"/>
      <c r="V98" s="327"/>
      <c r="W98" s="327"/>
      <c r="X98" s="327"/>
      <c r="Y98" s="327"/>
      <c r="Z98" s="327"/>
      <c r="AA98" s="327"/>
      <c r="AB98" s="328"/>
      <c r="AC98" s="337">
        <v>0</v>
      </c>
      <c r="AD98" s="338"/>
      <c r="AE98" s="338"/>
      <c r="AF98" s="338"/>
      <c r="AG98" s="339"/>
      <c r="AH98" s="319" t="s">
        <v>25</v>
      </c>
    </row>
    <row r="99" spans="1:34" x14ac:dyDescent="0.25">
      <c r="A99" s="340" t="s">
        <v>224</v>
      </c>
      <c r="B99" s="370" t="s">
        <v>1675</v>
      </c>
      <c r="C99" s="371"/>
      <c r="D99" s="371"/>
      <c r="E99" s="371"/>
      <c r="F99" s="371"/>
      <c r="G99" s="372" t="s">
        <v>1676</v>
      </c>
      <c r="H99" s="373"/>
      <c r="I99" s="373"/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3"/>
      <c r="X99" s="373"/>
      <c r="Y99" s="373"/>
      <c r="Z99" s="373"/>
      <c r="AA99" s="373"/>
      <c r="AB99" s="374"/>
      <c r="AC99" s="337">
        <v>0</v>
      </c>
      <c r="AD99" s="338"/>
      <c r="AE99" s="338"/>
      <c r="AF99" s="338"/>
      <c r="AG99" s="339"/>
      <c r="AH99" s="319" t="s">
        <v>25</v>
      </c>
    </row>
    <row r="100" spans="1:34" x14ac:dyDescent="0.25">
      <c r="A100" s="340" t="s">
        <v>224</v>
      </c>
      <c r="B100" s="324" t="s">
        <v>1677</v>
      </c>
      <c r="C100" s="325"/>
      <c r="D100" s="325"/>
      <c r="E100" s="325"/>
      <c r="F100" s="325"/>
      <c r="G100" s="326" t="s">
        <v>1678</v>
      </c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7"/>
      <c r="AA100" s="327"/>
      <c r="AB100" s="328"/>
      <c r="AC100" s="337">
        <v>0</v>
      </c>
      <c r="AD100" s="338"/>
      <c r="AE100" s="338"/>
      <c r="AF100" s="338"/>
      <c r="AG100" s="339"/>
      <c r="AH100" s="319" t="s">
        <v>25</v>
      </c>
    </row>
    <row r="101" spans="1:34" x14ac:dyDescent="0.25">
      <c r="A101" s="340"/>
      <c r="B101" s="310" t="s">
        <v>1679</v>
      </c>
      <c r="C101" s="311"/>
      <c r="D101" s="311"/>
      <c r="E101" s="311"/>
      <c r="F101" s="311"/>
      <c r="G101" s="312" t="s">
        <v>1680</v>
      </c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4"/>
      <c r="AC101" s="315">
        <v>0</v>
      </c>
      <c r="AD101" s="316"/>
      <c r="AE101" s="316"/>
      <c r="AF101" s="316"/>
      <c r="AG101" s="317"/>
      <c r="AH101" s="319" t="s">
        <v>25</v>
      </c>
    </row>
    <row r="102" spans="1:34" x14ac:dyDescent="0.25">
      <c r="A102" s="340" t="s">
        <v>260</v>
      </c>
      <c r="B102" s="324" t="s">
        <v>1681</v>
      </c>
      <c r="C102" s="325"/>
      <c r="D102" s="325"/>
      <c r="E102" s="325"/>
      <c r="F102" s="325"/>
      <c r="G102" s="326" t="s">
        <v>1682</v>
      </c>
      <c r="H102" s="327"/>
      <c r="I102" s="327"/>
      <c r="J102" s="327"/>
      <c r="K102" s="327"/>
      <c r="L102" s="327"/>
      <c r="M102" s="327"/>
      <c r="N102" s="327"/>
      <c r="O102" s="327"/>
      <c r="P102" s="327"/>
      <c r="Q102" s="327"/>
      <c r="R102" s="327"/>
      <c r="S102" s="327"/>
      <c r="T102" s="327"/>
      <c r="U102" s="327"/>
      <c r="V102" s="327"/>
      <c r="W102" s="327"/>
      <c r="X102" s="327"/>
      <c r="Y102" s="327"/>
      <c r="Z102" s="327"/>
      <c r="AA102" s="327"/>
      <c r="AB102" s="328"/>
      <c r="AC102" s="337">
        <v>0</v>
      </c>
      <c r="AD102" s="338"/>
      <c r="AE102" s="338"/>
      <c r="AF102" s="338"/>
      <c r="AG102" s="339"/>
      <c r="AH102" s="319" t="s">
        <v>25</v>
      </c>
    </row>
    <row r="103" spans="1:34" x14ac:dyDescent="0.25">
      <c r="A103" s="340"/>
      <c r="B103" s="324" t="s">
        <v>1683</v>
      </c>
      <c r="C103" s="325"/>
      <c r="D103" s="325"/>
      <c r="E103" s="325"/>
      <c r="F103" s="325"/>
      <c r="G103" s="326" t="s">
        <v>1684</v>
      </c>
      <c r="H103" s="327"/>
      <c r="I103" s="327"/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327"/>
      <c r="U103" s="327"/>
      <c r="V103" s="327"/>
      <c r="W103" s="327"/>
      <c r="X103" s="327"/>
      <c r="Y103" s="327"/>
      <c r="Z103" s="327"/>
      <c r="AA103" s="327"/>
      <c r="AB103" s="328"/>
      <c r="AC103" s="337">
        <v>0</v>
      </c>
      <c r="AD103" s="338"/>
      <c r="AE103" s="338"/>
      <c r="AF103" s="338"/>
      <c r="AG103" s="339"/>
      <c r="AH103" s="319" t="s">
        <v>25</v>
      </c>
    </row>
    <row r="104" spans="1:34" x14ac:dyDescent="0.25">
      <c r="A104" s="340" t="s">
        <v>263</v>
      </c>
      <c r="B104" s="324" t="s">
        <v>1685</v>
      </c>
      <c r="C104" s="325"/>
      <c r="D104" s="325"/>
      <c r="E104" s="325"/>
      <c r="F104" s="325"/>
      <c r="G104" s="326" t="s">
        <v>1686</v>
      </c>
      <c r="H104" s="327"/>
      <c r="I104" s="327"/>
      <c r="J104" s="327"/>
      <c r="K104" s="327"/>
      <c r="L104" s="327"/>
      <c r="M104" s="327"/>
      <c r="N104" s="327"/>
      <c r="O104" s="327"/>
      <c r="P104" s="327"/>
      <c r="Q104" s="327"/>
      <c r="R104" s="327"/>
      <c r="S104" s="327"/>
      <c r="T104" s="327"/>
      <c r="U104" s="327"/>
      <c r="V104" s="327"/>
      <c r="W104" s="327"/>
      <c r="X104" s="327"/>
      <c r="Y104" s="327"/>
      <c r="Z104" s="327"/>
      <c r="AA104" s="327"/>
      <c r="AB104" s="328"/>
      <c r="AC104" s="337">
        <v>0</v>
      </c>
      <c r="AD104" s="338"/>
      <c r="AE104" s="338"/>
      <c r="AF104" s="338"/>
      <c r="AG104" s="339"/>
      <c r="AH104" s="319" t="s">
        <v>25</v>
      </c>
    </row>
    <row r="105" spans="1:34" x14ac:dyDescent="0.25">
      <c r="A105" s="340"/>
      <c r="B105" s="324" t="s">
        <v>1687</v>
      </c>
      <c r="C105" s="325"/>
      <c r="D105" s="325"/>
      <c r="E105" s="325"/>
      <c r="F105" s="325"/>
      <c r="G105" s="326" t="s">
        <v>1688</v>
      </c>
      <c r="H105" s="327"/>
      <c r="I105" s="327"/>
      <c r="J105" s="327"/>
      <c r="K105" s="327"/>
      <c r="L105" s="327"/>
      <c r="M105" s="327"/>
      <c r="N105" s="327"/>
      <c r="O105" s="327"/>
      <c r="P105" s="327"/>
      <c r="Q105" s="327"/>
      <c r="R105" s="327"/>
      <c r="S105" s="327"/>
      <c r="T105" s="327"/>
      <c r="U105" s="327"/>
      <c r="V105" s="327"/>
      <c r="W105" s="327"/>
      <c r="X105" s="327"/>
      <c r="Y105" s="327"/>
      <c r="Z105" s="327"/>
      <c r="AA105" s="327"/>
      <c r="AB105" s="328"/>
      <c r="AC105" s="337">
        <v>0</v>
      </c>
      <c r="AD105" s="338"/>
      <c r="AE105" s="338"/>
      <c r="AF105" s="338"/>
      <c r="AG105" s="339"/>
      <c r="AH105" s="319" t="s">
        <v>25</v>
      </c>
    </row>
    <row r="106" spans="1:34" x14ac:dyDescent="0.25">
      <c r="A106" s="340" t="s">
        <v>229</v>
      </c>
      <c r="B106" s="324" t="s">
        <v>1689</v>
      </c>
      <c r="C106" s="325"/>
      <c r="D106" s="325"/>
      <c r="E106" s="325"/>
      <c r="F106" s="325"/>
      <c r="G106" s="326" t="s">
        <v>1690</v>
      </c>
      <c r="H106" s="327"/>
      <c r="I106" s="327"/>
      <c r="J106" s="327"/>
      <c r="K106" s="327"/>
      <c r="L106" s="327"/>
      <c r="M106" s="327"/>
      <c r="N106" s="327"/>
      <c r="O106" s="327"/>
      <c r="P106" s="327"/>
      <c r="Q106" s="327"/>
      <c r="R106" s="327"/>
      <c r="S106" s="327"/>
      <c r="T106" s="327"/>
      <c r="U106" s="327"/>
      <c r="V106" s="327"/>
      <c r="W106" s="327"/>
      <c r="X106" s="327"/>
      <c r="Y106" s="327"/>
      <c r="Z106" s="327"/>
      <c r="AA106" s="327"/>
      <c r="AB106" s="328"/>
      <c r="AC106" s="337">
        <v>0</v>
      </c>
      <c r="AD106" s="338"/>
      <c r="AE106" s="338"/>
      <c r="AF106" s="338"/>
      <c r="AG106" s="339"/>
      <c r="AH106" s="319" t="s">
        <v>25</v>
      </c>
    </row>
    <row r="107" spans="1:34" x14ac:dyDescent="0.25">
      <c r="A107" s="340" t="s">
        <v>260</v>
      </c>
      <c r="B107" s="324" t="s">
        <v>1691</v>
      </c>
      <c r="C107" s="325"/>
      <c r="D107" s="325"/>
      <c r="E107" s="325"/>
      <c r="F107" s="325"/>
      <c r="G107" s="326" t="s">
        <v>1692</v>
      </c>
      <c r="H107" s="327"/>
      <c r="I107" s="327"/>
      <c r="J107" s="327"/>
      <c r="K107" s="327"/>
      <c r="L107" s="327"/>
      <c r="M107" s="327"/>
      <c r="N107" s="327"/>
      <c r="O107" s="327"/>
      <c r="P107" s="327"/>
      <c r="Q107" s="327"/>
      <c r="R107" s="327"/>
      <c r="S107" s="327"/>
      <c r="T107" s="327"/>
      <c r="U107" s="327"/>
      <c r="V107" s="327"/>
      <c r="W107" s="327"/>
      <c r="X107" s="327"/>
      <c r="Y107" s="327"/>
      <c r="Z107" s="327"/>
      <c r="AA107" s="327"/>
      <c r="AB107" s="328"/>
      <c r="AC107" s="337">
        <v>0</v>
      </c>
      <c r="AD107" s="338"/>
      <c r="AE107" s="338"/>
      <c r="AF107" s="338"/>
      <c r="AG107" s="339"/>
      <c r="AH107" s="319" t="s">
        <v>25</v>
      </c>
    </row>
    <row r="108" spans="1:34" x14ac:dyDescent="0.25">
      <c r="A108" s="340"/>
      <c r="B108" s="361" t="s">
        <v>1693</v>
      </c>
      <c r="C108" s="362"/>
      <c r="D108" s="362"/>
      <c r="E108" s="362"/>
      <c r="F108" s="363"/>
      <c r="G108" s="375" t="s">
        <v>1694</v>
      </c>
      <c r="H108" s="376"/>
      <c r="I108" s="376"/>
      <c r="J108" s="376"/>
      <c r="K108" s="376"/>
      <c r="L108" s="376"/>
      <c r="M108" s="376"/>
      <c r="N108" s="376"/>
      <c r="O108" s="376"/>
      <c r="P108" s="376"/>
      <c r="Q108" s="376"/>
      <c r="R108" s="376"/>
      <c r="S108" s="376"/>
      <c r="T108" s="376"/>
      <c r="U108" s="376"/>
      <c r="V108" s="376"/>
      <c r="W108" s="376"/>
      <c r="X108" s="376"/>
      <c r="Y108" s="376"/>
      <c r="Z108" s="376"/>
      <c r="AA108" s="376"/>
      <c r="AB108" s="377"/>
      <c r="AC108" s="337">
        <v>0</v>
      </c>
      <c r="AD108" s="338"/>
      <c r="AE108" s="338"/>
      <c r="AF108" s="338"/>
      <c r="AG108" s="339"/>
      <c r="AH108" s="319"/>
    </row>
    <row r="109" spans="1:34" x14ac:dyDescent="0.25">
      <c r="A109" s="340"/>
      <c r="B109" s="378" t="s">
        <v>1695</v>
      </c>
      <c r="C109" s="379"/>
      <c r="D109" s="379"/>
      <c r="E109" s="379"/>
      <c r="F109" s="380"/>
      <c r="G109" s="381" t="s">
        <v>1696</v>
      </c>
      <c r="H109" s="382"/>
      <c r="I109" s="382"/>
      <c r="J109" s="382"/>
      <c r="K109" s="382"/>
      <c r="L109" s="382"/>
      <c r="M109" s="382"/>
      <c r="N109" s="382"/>
      <c r="O109" s="382"/>
      <c r="P109" s="382"/>
      <c r="Q109" s="382"/>
      <c r="R109" s="382"/>
      <c r="S109" s="382"/>
      <c r="T109" s="382"/>
      <c r="U109" s="382"/>
      <c r="V109" s="382"/>
      <c r="W109" s="382"/>
      <c r="X109" s="382"/>
      <c r="Y109" s="382"/>
      <c r="Z109" s="382"/>
      <c r="AA109" s="382"/>
      <c r="AB109" s="383"/>
      <c r="AC109" s="337">
        <v>0</v>
      </c>
      <c r="AD109" s="338"/>
      <c r="AE109" s="338"/>
      <c r="AF109" s="338"/>
      <c r="AG109" s="339"/>
      <c r="AH109" s="319" t="s">
        <v>25</v>
      </c>
    </row>
    <row r="110" spans="1:34" x14ac:dyDescent="0.25">
      <c r="A110" s="340"/>
      <c r="B110" s="324" t="s">
        <v>1697</v>
      </c>
      <c r="C110" s="325"/>
      <c r="D110" s="325"/>
      <c r="E110" s="325"/>
      <c r="F110" s="325"/>
      <c r="G110" s="326" t="s">
        <v>1698</v>
      </c>
      <c r="H110" s="327"/>
      <c r="I110" s="327"/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7"/>
      <c r="X110" s="327"/>
      <c r="Y110" s="327"/>
      <c r="Z110" s="327"/>
      <c r="AA110" s="327"/>
      <c r="AB110" s="328"/>
      <c r="AC110" s="337">
        <v>0</v>
      </c>
      <c r="AD110" s="338"/>
      <c r="AE110" s="338"/>
      <c r="AF110" s="338"/>
      <c r="AG110" s="339"/>
      <c r="AH110" s="319" t="s">
        <v>25</v>
      </c>
    </row>
    <row r="111" spans="1:34" x14ac:dyDescent="0.25">
      <c r="A111" s="340"/>
      <c r="B111" s="361" t="s">
        <v>1699</v>
      </c>
      <c r="C111" s="362"/>
      <c r="D111" s="362"/>
      <c r="E111" s="362"/>
      <c r="F111" s="363"/>
      <c r="G111" s="326" t="s">
        <v>1700</v>
      </c>
      <c r="H111" s="327"/>
      <c r="I111" s="327"/>
      <c r="J111" s="327"/>
      <c r="K111" s="327"/>
      <c r="L111" s="327"/>
      <c r="M111" s="327"/>
      <c r="N111" s="327"/>
      <c r="O111" s="327"/>
      <c r="P111" s="327"/>
      <c r="Q111" s="327"/>
      <c r="R111" s="327"/>
      <c r="S111" s="327"/>
      <c r="T111" s="327"/>
      <c r="U111" s="327"/>
      <c r="V111" s="327"/>
      <c r="W111" s="327"/>
      <c r="X111" s="327"/>
      <c r="Y111" s="327"/>
      <c r="Z111" s="327"/>
      <c r="AA111" s="327"/>
      <c r="AB111" s="328"/>
      <c r="AC111" s="337">
        <v>0</v>
      </c>
      <c r="AD111" s="338"/>
      <c r="AE111" s="338"/>
      <c r="AF111" s="338"/>
      <c r="AG111" s="339"/>
      <c r="AH111" s="319" t="s">
        <v>25</v>
      </c>
    </row>
    <row r="112" spans="1:34" x14ac:dyDescent="0.25">
      <c r="A112" s="340"/>
      <c r="B112" s="310" t="s">
        <v>1701</v>
      </c>
      <c r="C112" s="311"/>
      <c r="D112" s="311"/>
      <c r="E112" s="311"/>
      <c r="F112" s="311"/>
      <c r="G112" s="312" t="s">
        <v>1702</v>
      </c>
      <c r="H112" s="313"/>
      <c r="I112" s="313"/>
      <c r="J112" s="313"/>
      <c r="K112" s="313"/>
      <c r="L112" s="313"/>
      <c r="M112" s="313"/>
      <c r="N112" s="313"/>
      <c r="O112" s="313"/>
      <c r="P112" s="313"/>
      <c r="Q112" s="313"/>
      <c r="R112" s="313"/>
      <c r="S112" s="313"/>
      <c r="T112" s="313"/>
      <c r="U112" s="313"/>
      <c r="V112" s="313"/>
      <c r="W112" s="313"/>
      <c r="X112" s="313"/>
      <c r="Y112" s="313"/>
      <c r="Z112" s="313"/>
      <c r="AA112" s="313"/>
      <c r="AB112" s="314"/>
      <c r="AC112" s="337">
        <v>10618</v>
      </c>
      <c r="AD112" s="338"/>
      <c r="AE112" s="338"/>
      <c r="AF112" s="338"/>
      <c r="AG112" s="339"/>
      <c r="AH112" s="319" t="s">
        <v>25</v>
      </c>
    </row>
    <row r="113" spans="1:34" x14ac:dyDescent="0.25">
      <c r="A113" s="340"/>
      <c r="B113" s="310" t="s">
        <v>1703</v>
      </c>
      <c r="C113" s="311"/>
      <c r="D113" s="311"/>
      <c r="E113" s="311"/>
      <c r="F113" s="311"/>
      <c r="G113" s="312" t="s">
        <v>1704</v>
      </c>
      <c r="H113" s="313"/>
      <c r="I113" s="313"/>
      <c r="J113" s="313"/>
      <c r="K113" s="313"/>
      <c r="L113" s="313"/>
      <c r="M113" s="313"/>
      <c r="N113" s="313"/>
      <c r="O113" s="313"/>
      <c r="P113" s="313"/>
      <c r="Q113" s="313"/>
      <c r="R113" s="313"/>
      <c r="S113" s="313"/>
      <c r="T113" s="313"/>
      <c r="U113" s="313"/>
      <c r="V113" s="313"/>
      <c r="W113" s="313"/>
      <c r="X113" s="313"/>
      <c r="Y113" s="313"/>
      <c r="Z113" s="313"/>
      <c r="AA113" s="313"/>
      <c r="AB113" s="314"/>
      <c r="AC113" s="315">
        <v>1432571</v>
      </c>
      <c r="AD113" s="316"/>
      <c r="AE113" s="316"/>
      <c r="AF113" s="316"/>
      <c r="AG113" s="317"/>
      <c r="AH113" s="319" t="s">
        <v>25</v>
      </c>
    </row>
    <row r="114" spans="1:34" x14ac:dyDescent="0.25">
      <c r="A114" s="340"/>
      <c r="B114" s="384" t="s">
        <v>1705</v>
      </c>
      <c r="C114" s="385"/>
      <c r="D114" s="385"/>
      <c r="E114" s="385"/>
      <c r="F114" s="385"/>
      <c r="G114" s="386" t="s">
        <v>1706</v>
      </c>
      <c r="H114" s="387"/>
      <c r="I114" s="387"/>
      <c r="J114" s="387"/>
      <c r="K114" s="387"/>
      <c r="L114" s="387"/>
      <c r="M114" s="387"/>
      <c r="N114" s="387"/>
      <c r="O114" s="387"/>
      <c r="P114" s="387"/>
      <c r="Q114" s="387"/>
      <c r="R114" s="387"/>
      <c r="S114" s="387"/>
      <c r="T114" s="387"/>
      <c r="U114" s="387"/>
      <c r="V114" s="387"/>
      <c r="W114" s="387"/>
      <c r="X114" s="387"/>
      <c r="Y114" s="387"/>
      <c r="Z114" s="387"/>
      <c r="AA114" s="387"/>
      <c r="AB114" s="388"/>
      <c r="AC114" s="320">
        <v>1432571</v>
      </c>
      <c r="AD114" s="321"/>
      <c r="AE114" s="321"/>
      <c r="AF114" s="321"/>
      <c r="AG114" s="322"/>
      <c r="AH114" s="319" t="s">
        <v>25</v>
      </c>
    </row>
    <row r="115" spans="1:34" x14ac:dyDescent="0.25">
      <c r="A115" s="340" t="s">
        <v>260</v>
      </c>
      <c r="B115" s="389" t="s">
        <v>1707</v>
      </c>
      <c r="C115" s="390"/>
      <c r="D115" s="390"/>
      <c r="E115" s="390"/>
      <c r="F115" s="390"/>
      <c r="G115" s="391" t="s">
        <v>1708</v>
      </c>
      <c r="H115" s="392"/>
      <c r="I115" s="392"/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2"/>
      <c r="U115" s="392"/>
      <c r="V115" s="392"/>
      <c r="W115" s="392"/>
      <c r="X115" s="392"/>
      <c r="Y115" s="392"/>
      <c r="Z115" s="392"/>
      <c r="AA115" s="392"/>
      <c r="AB115" s="393"/>
      <c r="AC115" s="337">
        <v>0</v>
      </c>
      <c r="AD115" s="338"/>
      <c r="AE115" s="338"/>
      <c r="AF115" s="338"/>
      <c r="AG115" s="339"/>
      <c r="AH115" s="319" t="s">
        <v>25</v>
      </c>
    </row>
    <row r="116" spans="1:34" x14ac:dyDescent="0.25">
      <c r="A116" s="340" t="s">
        <v>260</v>
      </c>
      <c r="B116" s="389" t="s">
        <v>1709</v>
      </c>
      <c r="C116" s="390"/>
      <c r="D116" s="390"/>
      <c r="E116" s="390"/>
      <c r="F116" s="390"/>
      <c r="G116" s="391" t="s">
        <v>1710</v>
      </c>
      <c r="H116" s="392"/>
      <c r="I116" s="392"/>
      <c r="J116" s="392"/>
      <c r="K116" s="392"/>
      <c r="L116" s="392"/>
      <c r="M116" s="392"/>
      <c r="N116" s="392"/>
      <c r="O116" s="392"/>
      <c r="P116" s="392"/>
      <c r="Q116" s="392"/>
      <c r="R116" s="392"/>
      <c r="S116" s="392"/>
      <c r="T116" s="392"/>
      <c r="U116" s="392"/>
      <c r="V116" s="392"/>
      <c r="W116" s="392"/>
      <c r="X116" s="392"/>
      <c r="Y116" s="392"/>
      <c r="Z116" s="392"/>
      <c r="AA116" s="392"/>
      <c r="AB116" s="393"/>
      <c r="AC116" s="337">
        <v>0</v>
      </c>
      <c r="AD116" s="338"/>
      <c r="AE116" s="338"/>
      <c r="AF116" s="338"/>
      <c r="AG116" s="339"/>
      <c r="AH116" s="319" t="s">
        <v>25</v>
      </c>
    </row>
    <row r="117" spans="1:34" x14ac:dyDescent="0.25">
      <c r="A117" s="340" t="s">
        <v>260</v>
      </c>
      <c r="B117" s="389" t="s">
        <v>1711</v>
      </c>
      <c r="C117" s="390"/>
      <c r="D117" s="390"/>
      <c r="E117" s="390"/>
      <c r="F117" s="390"/>
      <c r="G117" s="391" t="s">
        <v>1712</v>
      </c>
      <c r="H117" s="392"/>
      <c r="I117" s="392"/>
      <c r="J117" s="392"/>
      <c r="K117" s="392"/>
      <c r="L117" s="392"/>
      <c r="M117" s="392"/>
      <c r="N117" s="392"/>
      <c r="O117" s="392"/>
      <c r="P117" s="392"/>
      <c r="Q117" s="392"/>
      <c r="R117" s="392"/>
      <c r="S117" s="392"/>
      <c r="T117" s="392"/>
      <c r="U117" s="392"/>
      <c r="V117" s="392"/>
      <c r="W117" s="392"/>
      <c r="X117" s="392"/>
      <c r="Y117" s="392"/>
      <c r="Z117" s="392"/>
      <c r="AA117" s="392"/>
      <c r="AB117" s="393"/>
      <c r="AC117" s="337">
        <v>0</v>
      </c>
      <c r="AD117" s="338"/>
      <c r="AE117" s="338"/>
      <c r="AF117" s="338"/>
      <c r="AG117" s="339"/>
      <c r="AH117" s="319" t="s">
        <v>25</v>
      </c>
    </row>
    <row r="118" spans="1:34" x14ac:dyDescent="0.25">
      <c r="A118" s="340" t="s">
        <v>263</v>
      </c>
      <c r="B118" s="389" t="s">
        <v>1713</v>
      </c>
      <c r="C118" s="390"/>
      <c r="D118" s="390"/>
      <c r="E118" s="390"/>
      <c r="F118" s="390"/>
      <c r="G118" s="391" t="s">
        <v>1714</v>
      </c>
      <c r="H118" s="392"/>
      <c r="I118" s="392"/>
      <c r="J118" s="392"/>
      <c r="K118" s="392"/>
      <c r="L118" s="392"/>
      <c r="M118" s="392"/>
      <c r="N118" s="392"/>
      <c r="O118" s="392"/>
      <c r="P118" s="392"/>
      <c r="Q118" s="392"/>
      <c r="R118" s="392"/>
      <c r="S118" s="392"/>
      <c r="T118" s="392"/>
      <c r="U118" s="392"/>
      <c r="V118" s="392"/>
      <c r="W118" s="392"/>
      <c r="X118" s="392"/>
      <c r="Y118" s="392"/>
      <c r="Z118" s="392"/>
      <c r="AA118" s="392"/>
      <c r="AB118" s="393"/>
      <c r="AC118" s="337">
        <v>0</v>
      </c>
      <c r="AD118" s="338"/>
      <c r="AE118" s="338"/>
      <c r="AF118" s="338"/>
      <c r="AG118" s="339"/>
      <c r="AH118" s="319" t="s">
        <v>25</v>
      </c>
    </row>
    <row r="119" spans="1:34" x14ac:dyDescent="0.25">
      <c r="A119" s="340" t="s">
        <v>260</v>
      </c>
      <c r="B119" s="389" t="s">
        <v>1715</v>
      </c>
      <c r="C119" s="390"/>
      <c r="D119" s="390"/>
      <c r="E119" s="390"/>
      <c r="F119" s="390"/>
      <c r="G119" s="391" t="s">
        <v>1716</v>
      </c>
      <c r="H119" s="392"/>
      <c r="I119" s="392"/>
      <c r="J119" s="392"/>
      <c r="K119" s="392"/>
      <c r="L119" s="392"/>
      <c r="M119" s="392"/>
      <c r="N119" s="392"/>
      <c r="O119" s="392"/>
      <c r="P119" s="392"/>
      <c r="Q119" s="392"/>
      <c r="R119" s="392"/>
      <c r="S119" s="392"/>
      <c r="T119" s="392"/>
      <c r="U119" s="392"/>
      <c r="V119" s="392"/>
      <c r="W119" s="392"/>
      <c r="X119" s="392"/>
      <c r="Y119" s="392"/>
      <c r="Z119" s="392"/>
      <c r="AA119" s="392"/>
      <c r="AB119" s="393"/>
      <c r="AC119" s="337">
        <v>0</v>
      </c>
      <c r="AD119" s="338"/>
      <c r="AE119" s="338"/>
      <c r="AF119" s="338"/>
      <c r="AG119" s="339"/>
      <c r="AH119" s="319" t="s">
        <v>25</v>
      </c>
    </row>
    <row r="120" spans="1:34" x14ac:dyDescent="0.25">
      <c r="A120" s="340" t="s">
        <v>260</v>
      </c>
      <c r="B120" s="389" t="s">
        <v>1717</v>
      </c>
      <c r="C120" s="390"/>
      <c r="D120" s="390"/>
      <c r="E120" s="390"/>
      <c r="F120" s="390"/>
      <c r="G120" s="391" t="s">
        <v>1718</v>
      </c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392"/>
      <c r="AB120" s="393"/>
      <c r="AC120" s="337">
        <v>1432571</v>
      </c>
      <c r="AD120" s="338"/>
      <c r="AE120" s="338"/>
      <c r="AF120" s="338"/>
      <c r="AG120" s="339"/>
      <c r="AH120" s="319" t="s">
        <v>25</v>
      </c>
    </row>
    <row r="121" spans="1:34" x14ac:dyDescent="0.25">
      <c r="A121" s="340"/>
      <c r="B121" s="394" t="s">
        <v>1719</v>
      </c>
      <c r="C121" s="395"/>
      <c r="D121" s="395"/>
      <c r="E121" s="395"/>
      <c r="F121" s="396"/>
      <c r="G121" s="391" t="s">
        <v>1720</v>
      </c>
      <c r="H121" s="392"/>
      <c r="I121" s="392"/>
      <c r="J121" s="392"/>
      <c r="K121" s="392"/>
      <c r="L121" s="392"/>
      <c r="M121" s="392"/>
      <c r="N121" s="392"/>
      <c r="O121" s="392"/>
      <c r="P121" s="392"/>
      <c r="Q121" s="392"/>
      <c r="R121" s="392"/>
      <c r="S121" s="392"/>
      <c r="T121" s="392"/>
      <c r="U121" s="392"/>
      <c r="V121" s="392"/>
      <c r="W121" s="392"/>
      <c r="X121" s="392"/>
      <c r="Y121" s="392"/>
      <c r="Z121" s="392"/>
      <c r="AA121" s="392"/>
      <c r="AB121" s="393"/>
      <c r="AC121" s="337">
        <v>0</v>
      </c>
      <c r="AD121" s="338"/>
      <c r="AE121" s="338"/>
      <c r="AF121" s="338"/>
      <c r="AG121" s="339"/>
      <c r="AH121" s="319" t="s">
        <v>25</v>
      </c>
    </row>
    <row r="122" spans="1:34" x14ac:dyDescent="0.25">
      <c r="A122" s="340"/>
      <c r="B122" s="394" t="s">
        <v>1721</v>
      </c>
      <c r="C122" s="395"/>
      <c r="D122" s="395"/>
      <c r="E122" s="395"/>
      <c r="F122" s="396"/>
      <c r="G122" s="391" t="s">
        <v>1722</v>
      </c>
      <c r="H122" s="392"/>
      <c r="I122" s="392"/>
      <c r="J122" s="392"/>
      <c r="K122" s="392"/>
      <c r="L122" s="392"/>
      <c r="M122" s="392"/>
      <c r="N122" s="392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3"/>
      <c r="AC122" s="337">
        <v>0</v>
      </c>
      <c r="AD122" s="338"/>
      <c r="AE122" s="338"/>
      <c r="AF122" s="338"/>
      <c r="AG122" s="339"/>
      <c r="AH122" s="319" t="s">
        <v>25</v>
      </c>
    </row>
    <row r="123" spans="1:34" x14ac:dyDescent="0.25">
      <c r="A123" s="340"/>
      <c r="B123" s="394" t="s">
        <v>1723</v>
      </c>
      <c r="C123" s="395"/>
      <c r="D123" s="395"/>
      <c r="E123" s="395"/>
      <c r="F123" s="396"/>
      <c r="G123" s="391" t="s">
        <v>1724</v>
      </c>
      <c r="H123" s="392"/>
      <c r="I123" s="392"/>
      <c r="J123" s="392"/>
      <c r="K123" s="392"/>
      <c r="L123" s="392"/>
      <c r="M123" s="392"/>
      <c r="N123" s="392"/>
      <c r="O123" s="392"/>
      <c r="P123" s="392"/>
      <c r="Q123" s="392"/>
      <c r="R123" s="392"/>
      <c r="S123" s="392"/>
      <c r="T123" s="392"/>
      <c r="U123" s="392"/>
      <c r="V123" s="392"/>
      <c r="W123" s="392"/>
      <c r="X123" s="392"/>
      <c r="Y123" s="392"/>
      <c r="Z123" s="392"/>
      <c r="AA123" s="392"/>
      <c r="AB123" s="393"/>
      <c r="AC123" s="337">
        <v>0</v>
      </c>
      <c r="AD123" s="338"/>
      <c r="AE123" s="338"/>
      <c r="AF123" s="338"/>
      <c r="AG123" s="339"/>
      <c r="AH123" s="319" t="s">
        <v>25</v>
      </c>
    </row>
    <row r="124" spans="1:34" x14ac:dyDescent="0.25">
      <c r="A124" s="340" t="s">
        <v>224</v>
      </c>
      <c r="B124" s="324" t="s">
        <v>1725</v>
      </c>
      <c r="C124" s="325"/>
      <c r="D124" s="325"/>
      <c r="E124" s="325"/>
      <c r="F124" s="325"/>
      <c r="G124" s="326" t="s">
        <v>1726</v>
      </c>
      <c r="H124" s="327"/>
      <c r="I124" s="327"/>
      <c r="J124" s="327"/>
      <c r="K124" s="327"/>
      <c r="L124" s="327"/>
      <c r="M124" s="327"/>
      <c r="N124" s="327"/>
      <c r="O124" s="327"/>
      <c r="P124" s="327"/>
      <c r="Q124" s="327"/>
      <c r="R124" s="327"/>
      <c r="S124" s="327"/>
      <c r="T124" s="327"/>
      <c r="U124" s="327"/>
      <c r="V124" s="327"/>
      <c r="W124" s="327"/>
      <c r="X124" s="327"/>
      <c r="Y124" s="327"/>
      <c r="Z124" s="327"/>
      <c r="AA124" s="327"/>
      <c r="AB124" s="328"/>
      <c r="AC124" s="337">
        <v>0</v>
      </c>
      <c r="AD124" s="338"/>
      <c r="AE124" s="338"/>
      <c r="AF124" s="338"/>
      <c r="AG124" s="339"/>
      <c r="AH124" s="319" t="s">
        <v>25</v>
      </c>
    </row>
    <row r="125" spans="1:34" x14ac:dyDescent="0.25">
      <c r="A125" s="319" t="s">
        <v>263</v>
      </c>
      <c r="B125" s="324" t="s">
        <v>1727</v>
      </c>
      <c r="C125" s="325"/>
      <c r="D125" s="325"/>
      <c r="E125" s="325"/>
      <c r="F125" s="325"/>
      <c r="G125" s="326" t="s">
        <v>1728</v>
      </c>
      <c r="H125" s="327"/>
      <c r="I125" s="327"/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7"/>
      <c r="W125" s="327"/>
      <c r="X125" s="327"/>
      <c r="Y125" s="327"/>
      <c r="Z125" s="327"/>
      <c r="AA125" s="327"/>
      <c r="AB125" s="328"/>
      <c r="AC125" s="320">
        <v>0</v>
      </c>
      <c r="AD125" s="321"/>
      <c r="AE125" s="321"/>
      <c r="AF125" s="321"/>
      <c r="AG125" s="322"/>
      <c r="AH125" s="319" t="s">
        <v>25</v>
      </c>
    </row>
    <row r="126" spans="1:34" x14ac:dyDescent="0.25">
      <c r="A126" s="319"/>
      <c r="B126" s="394" t="s">
        <v>1729</v>
      </c>
      <c r="C126" s="395"/>
      <c r="D126" s="395"/>
      <c r="E126" s="395"/>
      <c r="F126" s="396"/>
      <c r="G126" s="391" t="s">
        <v>1730</v>
      </c>
      <c r="H126" s="392"/>
      <c r="I126" s="392"/>
      <c r="J126" s="392"/>
      <c r="K126" s="392"/>
      <c r="L126" s="392"/>
      <c r="M126" s="392"/>
      <c r="N126" s="392"/>
      <c r="O126" s="392"/>
      <c r="P126" s="392"/>
      <c r="Q126" s="392"/>
      <c r="R126" s="392"/>
      <c r="S126" s="392"/>
      <c r="T126" s="392"/>
      <c r="U126" s="392"/>
      <c r="V126" s="392"/>
      <c r="W126" s="392"/>
      <c r="X126" s="392"/>
      <c r="Y126" s="392"/>
      <c r="Z126" s="392"/>
      <c r="AA126" s="392"/>
      <c r="AB126" s="393"/>
      <c r="AC126" s="337">
        <v>0</v>
      </c>
      <c r="AD126" s="338"/>
      <c r="AE126" s="338"/>
      <c r="AF126" s="338"/>
      <c r="AG126" s="339"/>
      <c r="AH126" s="319" t="s">
        <v>25</v>
      </c>
    </row>
    <row r="127" spans="1:34" x14ac:dyDescent="0.25">
      <c r="A127" s="319"/>
      <c r="B127" s="394" t="s">
        <v>1731</v>
      </c>
      <c r="C127" s="395"/>
      <c r="D127" s="395"/>
      <c r="E127" s="395"/>
      <c r="F127" s="396"/>
      <c r="G127" s="391" t="s">
        <v>1732</v>
      </c>
      <c r="H127" s="392"/>
      <c r="I127" s="392"/>
      <c r="J127" s="392"/>
      <c r="K127" s="392"/>
      <c r="L127" s="392"/>
      <c r="M127" s="392"/>
      <c r="N127" s="392"/>
      <c r="O127" s="392"/>
      <c r="P127" s="392"/>
      <c r="Q127" s="392"/>
      <c r="R127" s="392"/>
      <c r="S127" s="392"/>
      <c r="T127" s="392"/>
      <c r="U127" s="392"/>
      <c r="V127" s="392"/>
      <c r="W127" s="392"/>
      <c r="X127" s="392"/>
      <c r="Y127" s="392"/>
      <c r="Z127" s="392"/>
      <c r="AA127" s="392"/>
      <c r="AB127" s="393"/>
      <c r="AC127" s="337">
        <v>0</v>
      </c>
      <c r="AD127" s="338"/>
      <c r="AE127" s="338"/>
      <c r="AF127" s="338"/>
      <c r="AG127" s="339"/>
      <c r="AH127" s="319" t="s">
        <v>25</v>
      </c>
    </row>
    <row r="128" spans="1:34" x14ac:dyDescent="0.25">
      <c r="A128" s="319"/>
      <c r="B128" s="394" t="s">
        <v>1733</v>
      </c>
      <c r="C128" s="395"/>
      <c r="D128" s="395"/>
      <c r="E128" s="395"/>
      <c r="F128" s="396"/>
      <c r="G128" s="391" t="s">
        <v>1734</v>
      </c>
      <c r="H128" s="392"/>
      <c r="I128" s="392"/>
      <c r="J128" s="392"/>
      <c r="K128" s="392"/>
      <c r="L128" s="392"/>
      <c r="M128" s="392"/>
      <c r="N128" s="392"/>
      <c r="O128" s="392"/>
      <c r="P128" s="392"/>
      <c r="Q128" s="392"/>
      <c r="R128" s="392"/>
      <c r="S128" s="392"/>
      <c r="T128" s="392"/>
      <c r="U128" s="392"/>
      <c r="V128" s="392"/>
      <c r="W128" s="392"/>
      <c r="X128" s="392"/>
      <c r="Y128" s="392"/>
      <c r="Z128" s="392"/>
      <c r="AA128" s="392"/>
      <c r="AB128" s="393"/>
      <c r="AC128" s="337">
        <v>0</v>
      </c>
      <c r="AD128" s="338"/>
      <c r="AE128" s="338"/>
      <c r="AF128" s="338"/>
      <c r="AG128" s="339"/>
      <c r="AH128" s="319" t="s">
        <v>25</v>
      </c>
    </row>
    <row r="129" spans="1:34" x14ac:dyDescent="0.25">
      <c r="A129" s="319"/>
      <c r="B129" s="394" t="s">
        <v>1735</v>
      </c>
      <c r="C129" s="395"/>
      <c r="D129" s="395"/>
      <c r="E129" s="395"/>
      <c r="F129" s="396"/>
      <c r="G129" s="391" t="s">
        <v>1736</v>
      </c>
      <c r="H129" s="392"/>
      <c r="I129" s="392"/>
      <c r="J129" s="392"/>
      <c r="K129" s="392"/>
      <c r="L129" s="392"/>
      <c r="M129" s="392"/>
      <c r="N129" s="392"/>
      <c r="O129" s="392"/>
      <c r="P129" s="392"/>
      <c r="Q129" s="392"/>
      <c r="R129" s="392"/>
      <c r="S129" s="392"/>
      <c r="T129" s="392"/>
      <c r="U129" s="392"/>
      <c r="V129" s="392"/>
      <c r="W129" s="392"/>
      <c r="X129" s="392"/>
      <c r="Y129" s="392"/>
      <c r="Z129" s="392"/>
      <c r="AA129" s="392"/>
      <c r="AB129" s="393"/>
      <c r="AC129" s="337">
        <v>0</v>
      </c>
      <c r="AD129" s="338"/>
      <c r="AE129" s="338"/>
      <c r="AF129" s="338"/>
      <c r="AG129" s="339"/>
      <c r="AH129" s="319" t="s">
        <v>25</v>
      </c>
    </row>
    <row r="130" spans="1:34" x14ac:dyDescent="0.25">
      <c r="A130" s="319"/>
      <c r="B130" s="394" t="s">
        <v>1737</v>
      </c>
      <c r="C130" s="395"/>
      <c r="D130" s="395"/>
      <c r="E130" s="395"/>
      <c r="F130" s="396"/>
      <c r="G130" s="391" t="s">
        <v>1738</v>
      </c>
      <c r="H130" s="392"/>
      <c r="I130" s="392"/>
      <c r="J130" s="392"/>
      <c r="K130" s="392"/>
      <c r="L130" s="392"/>
      <c r="M130" s="392"/>
      <c r="N130" s="392"/>
      <c r="O130" s="392"/>
      <c r="P130" s="392"/>
      <c r="Q130" s="392"/>
      <c r="R130" s="392"/>
      <c r="S130" s="392"/>
      <c r="T130" s="392"/>
      <c r="U130" s="392"/>
      <c r="V130" s="392"/>
      <c r="W130" s="392"/>
      <c r="X130" s="392"/>
      <c r="Y130" s="392"/>
      <c r="Z130" s="392"/>
      <c r="AA130" s="392"/>
      <c r="AB130" s="393"/>
      <c r="AC130" s="337">
        <v>0</v>
      </c>
      <c r="AD130" s="338"/>
      <c r="AE130" s="338"/>
      <c r="AF130" s="338"/>
      <c r="AG130" s="339"/>
      <c r="AH130" s="319" t="s">
        <v>25</v>
      </c>
    </row>
    <row r="131" spans="1:34" x14ac:dyDescent="0.25">
      <c r="A131" s="340"/>
      <c r="B131" s="310" t="s">
        <v>1739</v>
      </c>
      <c r="C131" s="311"/>
      <c r="D131" s="311"/>
      <c r="E131" s="311"/>
      <c r="F131" s="311"/>
      <c r="G131" s="312" t="s">
        <v>1740</v>
      </c>
      <c r="H131" s="313"/>
      <c r="I131" s="313"/>
      <c r="J131" s="313"/>
      <c r="K131" s="313"/>
      <c r="L131" s="313"/>
      <c r="M131" s="313"/>
      <c r="N131" s="313"/>
      <c r="O131" s="313"/>
      <c r="P131" s="313"/>
      <c r="Q131" s="313"/>
      <c r="R131" s="313"/>
      <c r="S131" s="313"/>
      <c r="T131" s="313"/>
      <c r="U131" s="313"/>
      <c r="V131" s="313"/>
      <c r="W131" s="313"/>
      <c r="X131" s="313"/>
      <c r="Y131" s="313"/>
      <c r="Z131" s="313"/>
      <c r="AA131" s="313"/>
      <c r="AB131" s="314"/>
      <c r="AC131" s="315">
        <v>0</v>
      </c>
      <c r="AD131" s="316"/>
      <c r="AE131" s="316"/>
      <c r="AF131" s="316"/>
      <c r="AG131" s="317"/>
      <c r="AH131" s="319" t="s">
        <v>25</v>
      </c>
    </row>
    <row r="132" spans="1:34" x14ac:dyDescent="0.25">
      <c r="A132" s="340"/>
      <c r="B132" s="384" t="s">
        <v>1741</v>
      </c>
      <c r="C132" s="385"/>
      <c r="D132" s="385"/>
      <c r="E132" s="385"/>
      <c r="F132" s="385"/>
      <c r="G132" s="386" t="s">
        <v>1742</v>
      </c>
      <c r="H132" s="387"/>
      <c r="I132" s="387"/>
      <c r="J132" s="387"/>
      <c r="K132" s="387"/>
      <c r="L132" s="387"/>
      <c r="M132" s="387"/>
      <c r="N132" s="387"/>
      <c r="O132" s="387"/>
      <c r="P132" s="387"/>
      <c r="Q132" s="387"/>
      <c r="R132" s="387"/>
      <c r="S132" s="387"/>
      <c r="T132" s="387"/>
      <c r="U132" s="387"/>
      <c r="V132" s="387"/>
      <c r="W132" s="387"/>
      <c r="X132" s="387"/>
      <c r="Y132" s="387"/>
      <c r="Z132" s="387"/>
      <c r="AA132" s="387"/>
      <c r="AB132" s="388"/>
      <c r="AC132" s="337">
        <v>0</v>
      </c>
      <c r="AD132" s="338"/>
      <c r="AE132" s="338"/>
      <c r="AF132" s="338"/>
      <c r="AG132" s="339"/>
      <c r="AH132" s="319" t="s">
        <v>25</v>
      </c>
    </row>
    <row r="133" spans="1:34" x14ac:dyDescent="0.25">
      <c r="A133" s="340"/>
      <c r="B133" s="341" t="s">
        <v>1743</v>
      </c>
      <c r="C133" s="397"/>
      <c r="D133" s="397"/>
      <c r="E133" s="397"/>
      <c r="F133" s="397"/>
      <c r="G133" s="343" t="s">
        <v>1744</v>
      </c>
      <c r="H133" s="398"/>
      <c r="I133" s="398"/>
      <c r="J133" s="398"/>
      <c r="K133" s="398"/>
      <c r="L133" s="398"/>
      <c r="M133" s="398"/>
      <c r="N133" s="398"/>
      <c r="O133" s="398"/>
      <c r="P133" s="398"/>
      <c r="Q133" s="398"/>
      <c r="R133" s="398"/>
      <c r="S133" s="398"/>
      <c r="T133" s="398"/>
      <c r="U133" s="398"/>
      <c r="V133" s="398"/>
      <c r="W133" s="398"/>
      <c r="X133" s="398"/>
      <c r="Y133" s="398"/>
      <c r="Z133" s="398"/>
      <c r="AA133" s="398"/>
      <c r="AB133" s="399"/>
      <c r="AC133" s="337">
        <v>0</v>
      </c>
      <c r="AD133" s="338"/>
      <c r="AE133" s="338"/>
      <c r="AF133" s="338"/>
      <c r="AG133" s="339"/>
      <c r="AH133" s="319" t="s">
        <v>25</v>
      </c>
    </row>
    <row r="134" spans="1:34" x14ac:dyDescent="0.25">
      <c r="A134" s="340"/>
      <c r="B134" s="341" t="s">
        <v>1745</v>
      </c>
      <c r="C134" s="397"/>
      <c r="D134" s="397"/>
      <c r="E134" s="397"/>
      <c r="F134" s="397"/>
      <c r="G134" s="343" t="s">
        <v>1746</v>
      </c>
      <c r="H134" s="398"/>
      <c r="I134" s="398"/>
      <c r="J134" s="398"/>
      <c r="K134" s="398"/>
      <c r="L134" s="398"/>
      <c r="M134" s="398"/>
      <c r="N134" s="398"/>
      <c r="O134" s="398"/>
      <c r="P134" s="398"/>
      <c r="Q134" s="398"/>
      <c r="R134" s="398"/>
      <c r="S134" s="398"/>
      <c r="T134" s="398"/>
      <c r="U134" s="398"/>
      <c r="V134" s="398"/>
      <c r="W134" s="398"/>
      <c r="X134" s="398"/>
      <c r="Y134" s="398"/>
      <c r="Z134" s="398"/>
      <c r="AA134" s="398"/>
      <c r="AB134" s="399"/>
      <c r="AC134" s="337">
        <v>0</v>
      </c>
      <c r="AD134" s="338"/>
      <c r="AE134" s="338"/>
      <c r="AF134" s="338"/>
      <c r="AG134" s="339"/>
      <c r="AH134" s="319" t="s">
        <v>25</v>
      </c>
    </row>
    <row r="135" spans="1:34" x14ac:dyDescent="0.25">
      <c r="A135" s="319"/>
      <c r="B135" s="353" t="s">
        <v>1747</v>
      </c>
      <c r="C135" s="354"/>
      <c r="D135" s="354"/>
      <c r="E135" s="354"/>
      <c r="F135" s="354"/>
      <c r="G135" s="355" t="s">
        <v>1748</v>
      </c>
      <c r="H135" s="356"/>
      <c r="I135" s="356"/>
      <c r="J135" s="356"/>
      <c r="K135" s="356"/>
      <c r="L135" s="356"/>
      <c r="M135" s="356"/>
      <c r="N135" s="356"/>
      <c r="O135" s="356"/>
      <c r="P135" s="356"/>
      <c r="Q135" s="356"/>
      <c r="R135" s="356"/>
      <c r="S135" s="356"/>
      <c r="T135" s="356"/>
      <c r="U135" s="356"/>
      <c r="V135" s="356"/>
      <c r="W135" s="356"/>
      <c r="X135" s="356"/>
      <c r="Y135" s="356"/>
      <c r="Z135" s="356"/>
      <c r="AA135" s="356"/>
      <c r="AB135" s="357"/>
      <c r="AC135" s="358">
        <v>26248277</v>
      </c>
      <c r="AD135" s="359"/>
      <c r="AE135" s="359"/>
      <c r="AF135" s="359"/>
      <c r="AG135" s="360"/>
      <c r="AH135" s="319" t="s">
        <v>25</v>
      </c>
    </row>
    <row r="136" spans="1:34" x14ac:dyDescent="0.25">
      <c r="A136" s="340"/>
      <c r="B136" s="384" t="s">
        <v>1749</v>
      </c>
      <c r="C136" s="385"/>
      <c r="D136" s="385"/>
      <c r="E136" s="385"/>
      <c r="F136" s="385"/>
      <c r="G136" s="386" t="s">
        <v>1750</v>
      </c>
      <c r="H136" s="387"/>
      <c r="I136" s="387"/>
      <c r="J136" s="387"/>
      <c r="K136" s="387"/>
      <c r="L136" s="387"/>
      <c r="M136" s="387"/>
      <c r="N136" s="387"/>
      <c r="O136" s="387"/>
      <c r="P136" s="387"/>
      <c r="Q136" s="387"/>
      <c r="R136" s="387"/>
      <c r="S136" s="387"/>
      <c r="T136" s="387"/>
      <c r="U136" s="387"/>
      <c r="V136" s="387"/>
      <c r="W136" s="387"/>
      <c r="X136" s="387"/>
      <c r="Y136" s="387"/>
      <c r="Z136" s="387"/>
      <c r="AA136" s="387"/>
      <c r="AB136" s="388"/>
      <c r="AC136" s="358">
        <v>59558</v>
      </c>
      <c r="AD136" s="359"/>
      <c r="AE136" s="359"/>
      <c r="AF136" s="359"/>
      <c r="AG136" s="360"/>
      <c r="AH136" s="319" t="s">
        <v>25</v>
      </c>
    </row>
    <row r="137" spans="1:34" x14ac:dyDescent="0.25">
      <c r="A137" s="340"/>
      <c r="B137" s="361" t="s">
        <v>1751</v>
      </c>
      <c r="C137" s="362"/>
      <c r="D137" s="362"/>
      <c r="E137" s="362"/>
      <c r="F137" s="363"/>
      <c r="G137" s="400" t="s">
        <v>1752</v>
      </c>
      <c r="H137" s="401"/>
      <c r="I137" s="401"/>
      <c r="J137" s="401"/>
      <c r="K137" s="401"/>
      <c r="L137" s="401"/>
      <c r="M137" s="401"/>
      <c r="N137" s="401"/>
      <c r="O137" s="401"/>
      <c r="P137" s="401"/>
      <c r="Q137" s="401"/>
      <c r="R137" s="401"/>
      <c r="S137" s="401"/>
      <c r="T137" s="401"/>
      <c r="U137" s="401"/>
      <c r="V137" s="401"/>
      <c r="W137" s="401"/>
      <c r="X137" s="401"/>
      <c r="Y137" s="401"/>
      <c r="Z137" s="401"/>
      <c r="AA137" s="401"/>
      <c r="AB137" s="402"/>
      <c r="AC137" s="337">
        <v>59558</v>
      </c>
      <c r="AD137" s="338"/>
      <c r="AE137" s="338"/>
      <c r="AF137" s="338"/>
      <c r="AG137" s="339"/>
      <c r="AH137" s="319"/>
    </row>
    <row r="138" spans="1:34" x14ac:dyDescent="0.25">
      <c r="A138" s="340"/>
      <c r="B138" s="361" t="s">
        <v>1753</v>
      </c>
      <c r="C138" s="362"/>
      <c r="D138" s="362"/>
      <c r="E138" s="362"/>
      <c r="F138" s="363"/>
      <c r="G138" s="391" t="s">
        <v>1754</v>
      </c>
      <c r="H138" s="392"/>
      <c r="I138" s="392"/>
      <c r="J138" s="392"/>
      <c r="K138" s="392"/>
      <c r="L138" s="392"/>
      <c r="M138" s="392"/>
      <c r="N138" s="392"/>
      <c r="O138" s="392"/>
      <c r="P138" s="392"/>
      <c r="Q138" s="392"/>
      <c r="R138" s="392"/>
      <c r="S138" s="392"/>
      <c r="T138" s="392"/>
      <c r="U138" s="392"/>
      <c r="V138" s="392"/>
      <c r="W138" s="392"/>
      <c r="X138" s="392"/>
      <c r="Y138" s="392"/>
      <c r="Z138" s="392"/>
      <c r="AA138" s="392"/>
      <c r="AB138" s="393"/>
      <c r="AC138" s="337">
        <v>0</v>
      </c>
      <c r="AD138" s="338"/>
      <c r="AE138" s="338"/>
      <c r="AF138" s="338"/>
      <c r="AG138" s="339"/>
      <c r="AH138" s="319"/>
    </row>
    <row r="139" spans="1:34" x14ac:dyDescent="0.25">
      <c r="A139" s="340"/>
      <c r="B139" s="341" t="s">
        <v>1755</v>
      </c>
      <c r="C139" s="397"/>
      <c r="D139" s="397"/>
      <c r="E139" s="397"/>
      <c r="F139" s="397"/>
      <c r="G139" s="343" t="s">
        <v>1756</v>
      </c>
      <c r="H139" s="398"/>
      <c r="I139" s="398"/>
      <c r="J139" s="398"/>
      <c r="K139" s="398"/>
      <c r="L139" s="398"/>
      <c r="M139" s="398"/>
      <c r="N139" s="398"/>
      <c r="O139" s="398"/>
      <c r="P139" s="398"/>
      <c r="Q139" s="398"/>
      <c r="R139" s="398"/>
      <c r="S139" s="398"/>
      <c r="T139" s="398"/>
      <c r="U139" s="398"/>
      <c r="V139" s="398"/>
      <c r="W139" s="398"/>
      <c r="X139" s="398"/>
      <c r="Y139" s="398"/>
      <c r="Z139" s="398"/>
      <c r="AA139" s="398"/>
      <c r="AB139" s="399"/>
      <c r="AC139" s="358">
        <v>26188719</v>
      </c>
      <c r="AD139" s="359"/>
      <c r="AE139" s="359"/>
      <c r="AF139" s="359"/>
      <c r="AG139" s="360"/>
      <c r="AH139" s="319" t="s">
        <v>25</v>
      </c>
    </row>
    <row r="140" spans="1:34" x14ac:dyDescent="0.25">
      <c r="A140" s="340"/>
      <c r="B140" s="403" t="s">
        <v>1757</v>
      </c>
      <c r="C140" s="404"/>
      <c r="D140" s="404"/>
      <c r="E140" s="404"/>
      <c r="F140" s="405"/>
      <c r="G140" s="391" t="s">
        <v>1758</v>
      </c>
      <c r="H140" s="392"/>
      <c r="I140" s="392"/>
      <c r="J140" s="392"/>
      <c r="K140" s="392"/>
      <c r="L140" s="392"/>
      <c r="M140" s="392"/>
      <c r="N140" s="392"/>
      <c r="O140" s="392"/>
      <c r="P140" s="392"/>
      <c r="Q140" s="392"/>
      <c r="R140" s="392"/>
      <c r="S140" s="392"/>
      <c r="T140" s="392"/>
      <c r="U140" s="392"/>
      <c r="V140" s="392"/>
      <c r="W140" s="392"/>
      <c r="X140" s="392"/>
      <c r="Y140" s="392"/>
      <c r="Z140" s="392"/>
      <c r="AA140" s="392"/>
      <c r="AB140" s="393"/>
      <c r="AC140" s="337">
        <v>26188719</v>
      </c>
      <c r="AD140" s="338"/>
      <c r="AE140" s="338"/>
      <c r="AF140" s="338"/>
      <c r="AG140" s="339"/>
      <c r="AH140" s="319" t="s">
        <v>25</v>
      </c>
    </row>
    <row r="141" spans="1:34" x14ac:dyDescent="0.25">
      <c r="A141" s="340"/>
      <c r="B141" s="403" t="s">
        <v>1759</v>
      </c>
      <c r="C141" s="404"/>
      <c r="D141" s="404"/>
      <c r="E141" s="404"/>
      <c r="F141" s="405"/>
      <c r="G141" s="391" t="s">
        <v>1760</v>
      </c>
      <c r="H141" s="392"/>
      <c r="I141" s="392"/>
      <c r="J141" s="392"/>
      <c r="K141" s="392"/>
      <c r="L141" s="392"/>
      <c r="M141" s="392"/>
      <c r="N141" s="392"/>
      <c r="O141" s="392"/>
      <c r="P141" s="392"/>
      <c r="Q141" s="392"/>
      <c r="R141" s="392"/>
      <c r="S141" s="392"/>
      <c r="T141" s="392"/>
      <c r="U141" s="392"/>
      <c r="V141" s="392"/>
      <c r="W141" s="392"/>
      <c r="X141" s="392"/>
      <c r="Y141" s="392"/>
      <c r="Z141" s="392"/>
      <c r="AA141" s="392"/>
      <c r="AB141" s="393"/>
      <c r="AC141" s="337">
        <v>0</v>
      </c>
      <c r="AD141" s="338"/>
      <c r="AE141" s="338"/>
      <c r="AF141" s="338"/>
      <c r="AG141" s="339"/>
      <c r="AH141" s="319" t="s">
        <v>25</v>
      </c>
    </row>
    <row r="142" spans="1:34" x14ac:dyDescent="0.25">
      <c r="A142" s="319"/>
      <c r="B142" s="310" t="s">
        <v>1761</v>
      </c>
      <c r="C142" s="311"/>
      <c r="D142" s="311"/>
      <c r="E142" s="311"/>
      <c r="F142" s="311"/>
      <c r="G142" s="312" t="s">
        <v>1762</v>
      </c>
      <c r="H142" s="313"/>
      <c r="I142" s="313"/>
      <c r="J142" s="313"/>
      <c r="K142" s="313"/>
      <c r="L142" s="313"/>
      <c r="M142" s="313"/>
      <c r="N142" s="313"/>
      <c r="O142" s="313"/>
      <c r="P142" s="313"/>
      <c r="Q142" s="313"/>
      <c r="R142" s="313"/>
      <c r="S142" s="313"/>
      <c r="T142" s="313"/>
      <c r="U142" s="313"/>
      <c r="V142" s="313"/>
      <c r="W142" s="313"/>
      <c r="X142" s="313"/>
      <c r="Y142" s="313"/>
      <c r="Z142" s="313"/>
      <c r="AA142" s="313"/>
      <c r="AB142" s="314"/>
      <c r="AC142" s="337">
        <v>0</v>
      </c>
      <c r="AD142" s="338"/>
      <c r="AE142" s="338"/>
      <c r="AF142" s="338"/>
      <c r="AG142" s="339"/>
      <c r="AH142" s="319" t="s">
        <v>25</v>
      </c>
    </row>
    <row r="143" spans="1:34" x14ac:dyDescent="0.25">
      <c r="A143" s="319"/>
      <c r="B143" s="310" t="s">
        <v>1763</v>
      </c>
      <c r="C143" s="311"/>
      <c r="D143" s="311"/>
      <c r="E143" s="311"/>
      <c r="F143" s="311"/>
      <c r="G143" s="312" t="s">
        <v>1764</v>
      </c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4"/>
      <c r="AC143" s="337">
        <v>2608115</v>
      </c>
      <c r="AD143" s="338"/>
      <c r="AE143" s="338"/>
      <c r="AF143" s="338"/>
      <c r="AG143" s="339"/>
      <c r="AH143" s="319" t="s">
        <v>25</v>
      </c>
    </row>
    <row r="144" spans="1:34" x14ac:dyDescent="0.25">
      <c r="A144" s="319"/>
      <c r="B144" s="310" t="s">
        <v>1765</v>
      </c>
      <c r="C144" s="311"/>
      <c r="D144" s="311"/>
      <c r="E144" s="311"/>
      <c r="F144" s="311"/>
      <c r="G144" s="312" t="s">
        <v>1766</v>
      </c>
      <c r="H144" s="313"/>
      <c r="I144" s="313"/>
      <c r="J144" s="313"/>
      <c r="K144" s="313"/>
      <c r="L144" s="313"/>
      <c r="M144" s="313"/>
      <c r="N144" s="313"/>
      <c r="O144" s="313"/>
      <c r="P144" s="313"/>
      <c r="Q144" s="313"/>
      <c r="R144" s="313"/>
      <c r="S144" s="313"/>
      <c r="T144" s="313"/>
      <c r="U144" s="313"/>
      <c r="V144" s="313"/>
      <c r="W144" s="313"/>
      <c r="X144" s="313"/>
      <c r="Y144" s="313"/>
      <c r="Z144" s="313"/>
      <c r="AA144" s="313"/>
      <c r="AB144" s="314"/>
      <c r="AC144" s="337">
        <v>1835395</v>
      </c>
      <c r="AD144" s="338"/>
      <c r="AE144" s="338"/>
      <c r="AF144" s="338"/>
      <c r="AG144" s="339"/>
      <c r="AH144" s="319" t="s">
        <v>25</v>
      </c>
    </row>
    <row r="145" spans="1:34" x14ac:dyDescent="0.25">
      <c r="A145" s="319"/>
      <c r="B145" s="310" t="s">
        <v>1767</v>
      </c>
      <c r="C145" s="311"/>
      <c r="D145" s="311"/>
      <c r="E145" s="311"/>
      <c r="F145" s="311"/>
      <c r="G145" s="312" t="s">
        <v>1768</v>
      </c>
      <c r="H145" s="313"/>
      <c r="I145" s="313"/>
      <c r="J145" s="313"/>
      <c r="K145" s="313"/>
      <c r="L145" s="313"/>
      <c r="M145" s="313"/>
      <c r="N145" s="313"/>
      <c r="O145" s="313"/>
      <c r="P145" s="313"/>
      <c r="Q145" s="313"/>
      <c r="R145" s="313"/>
      <c r="S145" s="313"/>
      <c r="T145" s="313"/>
      <c r="U145" s="313"/>
      <c r="V145" s="313"/>
      <c r="W145" s="313"/>
      <c r="X145" s="313"/>
      <c r="Y145" s="313"/>
      <c r="Z145" s="313"/>
      <c r="AA145" s="313"/>
      <c r="AB145" s="314"/>
      <c r="AC145" s="315">
        <v>12844361</v>
      </c>
      <c r="AD145" s="316"/>
      <c r="AE145" s="316"/>
      <c r="AF145" s="316"/>
      <c r="AG145" s="317"/>
      <c r="AH145" s="319" t="s">
        <v>25</v>
      </c>
    </row>
    <row r="146" spans="1:34" x14ac:dyDescent="0.25">
      <c r="A146" s="319"/>
      <c r="B146" s="324" t="s">
        <v>1769</v>
      </c>
      <c r="C146" s="325"/>
      <c r="D146" s="325"/>
      <c r="E146" s="325"/>
      <c r="F146" s="325"/>
      <c r="G146" s="326" t="s">
        <v>1770</v>
      </c>
      <c r="H146" s="327"/>
      <c r="I146" s="327"/>
      <c r="J146" s="327"/>
      <c r="K146" s="327"/>
      <c r="L146" s="327"/>
      <c r="M146" s="327"/>
      <c r="N146" s="327"/>
      <c r="O146" s="327"/>
      <c r="P146" s="327"/>
      <c r="Q146" s="327"/>
      <c r="R146" s="327"/>
      <c r="S146" s="327"/>
      <c r="T146" s="327"/>
      <c r="U146" s="327"/>
      <c r="V146" s="327"/>
      <c r="W146" s="327"/>
      <c r="X146" s="327"/>
      <c r="Y146" s="327"/>
      <c r="Z146" s="327"/>
      <c r="AA146" s="327"/>
      <c r="AB146" s="328"/>
      <c r="AC146" s="337">
        <v>0</v>
      </c>
      <c r="AD146" s="338"/>
      <c r="AE146" s="338"/>
      <c r="AF146" s="338"/>
      <c r="AG146" s="339"/>
      <c r="AH146" s="319" t="s">
        <v>25</v>
      </c>
    </row>
    <row r="147" spans="1:34" x14ac:dyDescent="0.25">
      <c r="A147" s="340"/>
      <c r="B147" s="324" t="s">
        <v>1771</v>
      </c>
      <c r="C147" s="325"/>
      <c r="D147" s="325"/>
      <c r="E147" s="325"/>
      <c r="F147" s="325"/>
      <c r="G147" s="326" t="s">
        <v>1772</v>
      </c>
      <c r="H147" s="327"/>
      <c r="I147" s="327"/>
      <c r="J147" s="327"/>
      <c r="K147" s="327"/>
      <c r="L147" s="327"/>
      <c r="M147" s="327"/>
      <c r="N147" s="327"/>
      <c r="O147" s="327"/>
      <c r="P147" s="327"/>
      <c r="Q147" s="327"/>
      <c r="R147" s="327"/>
      <c r="S147" s="327"/>
      <c r="T147" s="327"/>
      <c r="U147" s="327"/>
      <c r="V147" s="327"/>
      <c r="W147" s="327"/>
      <c r="X147" s="327"/>
      <c r="Y147" s="327"/>
      <c r="Z147" s="327"/>
      <c r="AA147" s="327"/>
      <c r="AB147" s="328"/>
      <c r="AC147" s="337">
        <v>10045435</v>
      </c>
      <c r="AD147" s="338"/>
      <c r="AE147" s="338"/>
      <c r="AF147" s="338"/>
      <c r="AG147" s="339"/>
      <c r="AH147" s="319" t="s">
        <v>25</v>
      </c>
    </row>
    <row r="148" spans="1:34" x14ac:dyDescent="0.25">
      <c r="A148" s="340"/>
      <c r="B148" s="324" t="s">
        <v>1773</v>
      </c>
      <c r="C148" s="325"/>
      <c r="D148" s="325"/>
      <c r="E148" s="325"/>
      <c r="F148" s="325"/>
      <c r="G148" s="326" t="s">
        <v>1774</v>
      </c>
      <c r="H148" s="327"/>
      <c r="I148" s="327"/>
      <c r="J148" s="327"/>
      <c r="K148" s="327"/>
      <c r="L148" s="327"/>
      <c r="M148" s="327"/>
      <c r="N148" s="327"/>
      <c r="O148" s="327"/>
      <c r="P148" s="327"/>
      <c r="Q148" s="327"/>
      <c r="R148" s="327"/>
      <c r="S148" s="327"/>
      <c r="T148" s="327"/>
      <c r="U148" s="327"/>
      <c r="V148" s="327"/>
      <c r="W148" s="327"/>
      <c r="X148" s="327"/>
      <c r="Y148" s="327"/>
      <c r="Z148" s="327"/>
      <c r="AA148" s="327"/>
      <c r="AB148" s="328"/>
      <c r="AC148" s="337">
        <v>0</v>
      </c>
      <c r="AD148" s="338"/>
      <c r="AE148" s="338"/>
      <c r="AF148" s="338"/>
      <c r="AG148" s="339"/>
      <c r="AH148" s="319" t="s">
        <v>25</v>
      </c>
    </row>
    <row r="149" spans="1:34" ht="15.75" thickBot="1" x14ac:dyDescent="0.3">
      <c r="A149" s="340"/>
      <c r="B149" s="364" t="s">
        <v>1775</v>
      </c>
      <c r="C149" s="365"/>
      <c r="D149" s="365"/>
      <c r="E149" s="365"/>
      <c r="F149" s="365"/>
      <c r="G149" s="366" t="s">
        <v>1776</v>
      </c>
      <c r="H149" s="367"/>
      <c r="I149" s="367"/>
      <c r="J149" s="367"/>
      <c r="K149" s="367"/>
      <c r="L149" s="367"/>
      <c r="M149" s="367"/>
      <c r="N149" s="367"/>
      <c r="O149" s="367"/>
      <c r="P149" s="367"/>
      <c r="Q149" s="367"/>
      <c r="R149" s="367"/>
      <c r="S149" s="367"/>
      <c r="T149" s="367"/>
      <c r="U149" s="367"/>
      <c r="V149" s="367"/>
      <c r="W149" s="367"/>
      <c r="X149" s="367"/>
      <c r="Y149" s="367"/>
      <c r="Z149" s="367"/>
      <c r="AA149" s="367"/>
      <c r="AB149" s="368"/>
      <c r="AC149" s="337">
        <v>2798926</v>
      </c>
      <c r="AD149" s="338"/>
      <c r="AE149" s="338"/>
      <c r="AF149" s="338"/>
      <c r="AG149" s="339"/>
      <c r="AH149" s="319" t="s">
        <v>25</v>
      </c>
    </row>
    <row r="150" spans="1:34" x14ac:dyDescent="0.25">
      <c r="A150" s="352"/>
      <c r="B150" s="353" t="s">
        <v>1777</v>
      </c>
      <c r="C150" s="354"/>
      <c r="D150" s="354"/>
      <c r="E150" s="354"/>
      <c r="F150" s="354"/>
      <c r="G150" s="355" t="s">
        <v>1778</v>
      </c>
      <c r="H150" s="356"/>
      <c r="I150" s="356"/>
      <c r="J150" s="356"/>
      <c r="K150" s="356"/>
      <c r="L150" s="356"/>
      <c r="M150" s="356"/>
      <c r="N150" s="356"/>
      <c r="O150" s="356"/>
      <c r="P150" s="356"/>
      <c r="Q150" s="356"/>
      <c r="R150" s="356"/>
      <c r="S150" s="356"/>
      <c r="T150" s="356"/>
      <c r="U150" s="356"/>
      <c r="V150" s="356"/>
      <c r="W150" s="356"/>
      <c r="X150" s="356"/>
      <c r="Y150" s="356"/>
      <c r="Z150" s="356"/>
      <c r="AA150" s="356"/>
      <c r="AB150" s="357"/>
      <c r="AC150" s="358">
        <v>2520</v>
      </c>
      <c r="AD150" s="359"/>
      <c r="AE150" s="359"/>
      <c r="AF150" s="359"/>
      <c r="AG150" s="360"/>
      <c r="AH150" s="319" t="s">
        <v>25</v>
      </c>
    </row>
    <row r="151" spans="1:34" x14ac:dyDescent="0.25">
      <c r="A151" s="340"/>
      <c r="B151" s="310" t="s">
        <v>1779</v>
      </c>
      <c r="C151" s="311"/>
      <c r="D151" s="311"/>
      <c r="E151" s="311"/>
      <c r="F151" s="311"/>
      <c r="G151" s="312" t="s">
        <v>1780</v>
      </c>
      <c r="H151" s="313"/>
      <c r="I151" s="313"/>
      <c r="J151" s="313"/>
      <c r="K151" s="313"/>
      <c r="L151" s="313"/>
      <c r="M151" s="313"/>
      <c r="N151" s="313"/>
      <c r="O151" s="313"/>
      <c r="P151" s="313"/>
      <c r="Q151" s="313"/>
      <c r="R151" s="313"/>
      <c r="S151" s="313"/>
      <c r="T151" s="313"/>
      <c r="U151" s="313"/>
      <c r="V151" s="313"/>
      <c r="W151" s="313"/>
      <c r="X151" s="313"/>
      <c r="Y151" s="313"/>
      <c r="Z151" s="313"/>
      <c r="AA151" s="313"/>
      <c r="AB151" s="314"/>
      <c r="AC151" s="315">
        <v>0</v>
      </c>
      <c r="AD151" s="316"/>
      <c r="AE151" s="316"/>
      <c r="AF151" s="316"/>
      <c r="AG151" s="317"/>
      <c r="AH151" s="319" t="s">
        <v>25</v>
      </c>
    </row>
    <row r="152" spans="1:34" x14ac:dyDescent="0.25">
      <c r="A152" s="340"/>
      <c r="B152" s="324" t="s">
        <v>1781</v>
      </c>
      <c r="C152" s="325"/>
      <c r="D152" s="325"/>
      <c r="E152" s="325"/>
      <c r="F152" s="325"/>
      <c r="G152" s="326" t="s">
        <v>1782</v>
      </c>
      <c r="H152" s="327"/>
      <c r="I152" s="327"/>
      <c r="J152" s="327"/>
      <c r="K152" s="327"/>
      <c r="L152" s="327"/>
      <c r="M152" s="327"/>
      <c r="N152" s="327"/>
      <c r="O152" s="327"/>
      <c r="P152" s="327"/>
      <c r="Q152" s="327"/>
      <c r="R152" s="327"/>
      <c r="S152" s="327"/>
      <c r="T152" s="327"/>
      <c r="U152" s="327"/>
      <c r="V152" s="327"/>
      <c r="W152" s="327"/>
      <c r="X152" s="327"/>
      <c r="Y152" s="327"/>
      <c r="Z152" s="327"/>
      <c r="AA152" s="327"/>
      <c r="AB152" s="328"/>
      <c r="AC152" s="337">
        <v>0</v>
      </c>
      <c r="AD152" s="338"/>
      <c r="AE152" s="338"/>
      <c r="AF152" s="338"/>
      <c r="AG152" s="339"/>
      <c r="AH152" s="319" t="s">
        <v>25</v>
      </c>
    </row>
    <row r="153" spans="1:34" x14ac:dyDescent="0.25">
      <c r="A153" s="319" t="s">
        <v>263</v>
      </c>
      <c r="B153" s="324" t="s">
        <v>1783</v>
      </c>
      <c r="C153" s="325"/>
      <c r="D153" s="325"/>
      <c r="E153" s="325"/>
      <c r="F153" s="325"/>
      <c r="G153" s="326" t="s">
        <v>1784</v>
      </c>
      <c r="H153" s="327"/>
      <c r="I153" s="327"/>
      <c r="J153" s="327"/>
      <c r="K153" s="327"/>
      <c r="L153" s="327"/>
      <c r="M153" s="327"/>
      <c r="N153" s="327"/>
      <c r="O153" s="327"/>
      <c r="P153" s="327"/>
      <c r="Q153" s="327"/>
      <c r="R153" s="327"/>
      <c r="S153" s="327"/>
      <c r="T153" s="327"/>
      <c r="U153" s="327"/>
      <c r="V153" s="327"/>
      <c r="W153" s="327"/>
      <c r="X153" s="327"/>
      <c r="Y153" s="327"/>
      <c r="Z153" s="327"/>
      <c r="AA153" s="327"/>
      <c r="AB153" s="328"/>
      <c r="AC153" s="337">
        <v>0</v>
      </c>
      <c r="AD153" s="338"/>
      <c r="AE153" s="338"/>
      <c r="AF153" s="338"/>
      <c r="AG153" s="339"/>
      <c r="AH153" s="319" t="s">
        <v>25</v>
      </c>
    </row>
    <row r="154" spans="1:34" x14ac:dyDescent="0.25">
      <c r="A154" s="340"/>
      <c r="B154" s="310" t="s">
        <v>1785</v>
      </c>
      <c r="C154" s="311"/>
      <c r="D154" s="311"/>
      <c r="E154" s="311"/>
      <c r="F154" s="311"/>
      <c r="G154" s="312" t="s">
        <v>1786</v>
      </c>
      <c r="H154" s="313"/>
      <c r="I154" s="313"/>
      <c r="J154" s="313"/>
      <c r="K154" s="313"/>
      <c r="L154" s="313"/>
      <c r="M154" s="313"/>
      <c r="N154" s="313"/>
      <c r="O154" s="313"/>
      <c r="P154" s="313"/>
      <c r="Q154" s="313"/>
      <c r="R154" s="313"/>
      <c r="S154" s="313"/>
      <c r="T154" s="313"/>
      <c r="U154" s="313"/>
      <c r="V154" s="313"/>
      <c r="W154" s="313"/>
      <c r="X154" s="313"/>
      <c r="Y154" s="313"/>
      <c r="Z154" s="313"/>
      <c r="AA154" s="313"/>
      <c r="AB154" s="314"/>
      <c r="AC154" s="315">
        <v>2520</v>
      </c>
      <c r="AD154" s="316"/>
      <c r="AE154" s="316"/>
      <c r="AF154" s="316"/>
      <c r="AG154" s="317"/>
      <c r="AH154" s="319" t="s">
        <v>25</v>
      </c>
    </row>
    <row r="155" spans="1:34" x14ac:dyDescent="0.25">
      <c r="A155" s="340"/>
      <c r="B155" s="324" t="s">
        <v>1787</v>
      </c>
      <c r="C155" s="325"/>
      <c r="D155" s="325"/>
      <c r="E155" s="325"/>
      <c r="F155" s="325"/>
      <c r="G155" s="326" t="s">
        <v>1788</v>
      </c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  <c r="R155" s="327"/>
      <c r="S155" s="327"/>
      <c r="T155" s="327"/>
      <c r="U155" s="327"/>
      <c r="V155" s="327"/>
      <c r="W155" s="327"/>
      <c r="X155" s="327"/>
      <c r="Y155" s="327"/>
      <c r="Z155" s="327"/>
      <c r="AA155" s="327"/>
      <c r="AB155" s="328"/>
      <c r="AC155" s="337">
        <v>2520</v>
      </c>
      <c r="AD155" s="338"/>
      <c r="AE155" s="338"/>
      <c r="AF155" s="338"/>
      <c r="AG155" s="339"/>
      <c r="AH155" s="319" t="s">
        <v>25</v>
      </c>
    </row>
    <row r="156" spans="1:34" ht="15.75" thickBot="1" x14ac:dyDescent="0.3">
      <c r="A156" s="346" t="s">
        <v>263</v>
      </c>
      <c r="B156" s="364" t="s">
        <v>1789</v>
      </c>
      <c r="C156" s="365"/>
      <c r="D156" s="365"/>
      <c r="E156" s="365"/>
      <c r="F156" s="365"/>
      <c r="G156" s="366" t="s">
        <v>1790</v>
      </c>
      <c r="H156" s="367"/>
      <c r="I156" s="367"/>
      <c r="J156" s="367"/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Y156" s="367"/>
      <c r="Z156" s="367"/>
      <c r="AA156" s="367"/>
      <c r="AB156" s="368"/>
      <c r="AC156" s="337">
        <v>0</v>
      </c>
      <c r="AD156" s="338"/>
      <c r="AE156" s="338"/>
      <c r="AF156" s="338"/>
      <c r="AG156" s="339"/>
      <c r="AH156" s="319" t="s">
        <v>25</v>
      </c>
    </row>
    <row r="157" spans="1:34" ht="15.75" thickBot="1" x14ac:dyDescent="0.3">
      <c r="A157" s="340"/>
      <c r="B157" s="406" t="s">
        <v>1791</v>
      </c>
      <c r="C157" s="407"/>
      <c r="D157" s="407"/>
      <c r="E157" s="407"/>
      <c r="F157" s="408"/>
      <c r="G157" s="409" t="s">
        <v>1792</v>
      </c>
      <c r="H157" s="410"/>
      <c r="I157" s="410"/>
      <c r="J157" s="410"/>
      <c r="K157" s="410"/>
      <c r="L157" s="410"/>
      <c r="M157" s="410"/>
      <c r="N157" s="410"/>
      <c r="O157" s="410"/>
      <c r="P157" s="410"/>
      <c r="Q157" s="410"/>
      <c r="R157" s="410"/>
      <c r="S157" s="410"/>
      <c r="T157" s="410"/>
      <c r="U157" s="410"/>
      <c r="V157" s="410"/>
      <c r="W157" s="410"/>
      <c r="X157" s="410"/>
      <c r="Y157" s="410"/>
      <c r="Z157" s="410"/>
      <c r="AA157" s="410"/>
      <c r="AB157" s="411"/>
      <c r="AC157" s="337">
        <v>0</v>
      </c>
      <c r="AD157" s="338"/>
      <c r="AE157" s="338"/>
      <c r="AF157" s="338"/>
      <c r="AG157" s="339"/>
      <c r="AH157" s="319" t="s">
        <v>25</v>
      </c>
    </row>
    <row r="158" spans="1:34" ht="15.75" thickBot="1" x14ac:dyDescent="0.3">
      <c r="A158" s="369"/>
      <c r="B158" s="412" t="s">
        <v>1793</v>
      </c>
      <c r="C158" s="413"/>
      <c r="D158" s="413"/>
      <c r="E158" s="413"/>
      <c r="F158" s="414"/>
      <c r="G158" s="415" t="s">
        <v>1794</v>
      </c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  <c r="T158" s="416"/>
      <c r="U158" s="416"/>
      <c r="V158" s="416"/>
      <c r="W158" s="416"/>
      <c r="X158" s="416"/>
      <c r="Y158" s="416"/>
      <c r="Z158" s="416"/>
      <c r="AA158" s="416"/>
      <c r="AB158" s="417"/>
      <c r="AC158" s="418">
        <v>374809264</v>
      </c>
      <c r="AD158" s="419"/>
      <c r="AE158" s="419"/>
      <c r="AF158" s="419"/>
      <c r="AG158" s="420"/>
      <c r="AH158" s="319"/>
    </row>
    <row r="159" spans="1:34" x14ac:dyDescent="0.25">
      <c r="A159" s="421"/>
      <c r="B159" s="422" t="s">
        <v>1795</v>
      </c>
      <c r="C159" s="423"/>
      <c r="D159" s="423"/>
      <c r="E159" s="423"/>
      <c r="F159" s="423"/>
      <c r="G159" s="424" t="s">
        <v>1796</v>
      </c>
      <c r="H159" s="425"/>
      <c r="I159" s="425"/>
      <c r="J159" s="425"/>
      <c r="K159" s="425"/>
      <c r="L159" s="425"/>
      <c r="M159" s="425"/>
      <c r="N159" s="425"/>
      <c r="O159" s="425"/>
      <c r="P159" s="425"/>
      <c r="Q159" s="425"/>
      <c r="R159" s="425"/>
      <c r="S159" s="425"/>
      <c r="T159" s="425"/>
      <c r="U159" s="425"/>
      <c r="V159" s="425"/>
      <c r="W159" s="425"/>
      <c r="X159" s="425"/>
      <c r="Y159" s="425"/>
      <c r="Z159" s="425"/>
      <c r="AA159" s="425"/>
      <c r="AB159" s="426"/>
      <c r="AC159" s="427">
        <v>6153068</v>
      </c>
      <c r="AD159" s="428"/>
      <c r="AE159" s="428"/>
      <c r="AF159" s="428"/>
      <c r="AG159" s="429"/>
      <c r="AH159" s="319" t="s">
        <v>25</v>
      </c>
    </row>
    <row r="160" spans="1:34" x14ac:dyDescent="0.25">
      <c r="A160" s="340"/>
      <c r="B160" s="310" t="s">
        <v>1797</v>
      </c>
      <c r="C160" s="311"/>
      <c r="D160" s="311"/>
      <c r="E160" s="311"/>
      <c r="F160" s="311"/>
      <c r="G160" s="312" t="s">
        <v>1798</v>
      </c>
      <c r="H160" s="313"/>
      <c r="I160" s="313"/>
      <c r="J160" s="313"/>
      <c r="K160" s="313"/>
      <c r="L160" s="313"/>
      <c r="M160" s="313"/>
      <c r="N160" s="313"/>
      <c r="O160" s="313"/>
      <c r="P160" s="313"/>
      <c r="Q160" s="313"/>
      <c r="R160" s="313"/>
      <c r="S160" s="313"/>
      <c r="T160" s="313"/>
      <c r="U160" s="313"/>
      <c r="V160" s="313"/>
      <c r="W160" s="313"/>
      <c r="X160" s="313"/>
      <c r="Y160" s="313"/>
      <c r="Z160" s="313"/>
      <c r="AA160" s="313"/>
      <c r="AB160" s="314"/>
      <c r="AC160" s="337">
        <v>149606</v>
      </c>
      <c r="AD160" s="338"/>
      <c r="AE160" s="338"/>
      <c r="AF160" s="338"/>
      <c r="AG160" s="339"/>
      <c r="AH160" s="319" t="s">
        <v>25</v>
      </c>
    </row>
    <row r="161" spans="1:34" x14ac:dyDescent="0.25">
      <c r="A161" s="340"/>
      <c r="B161" s="310" t="s">
        <v>1799</v>
      </c>
      <c r="C161" s="311"/>
      <c r="D161" s="311"/>
      <c r="E161" s="311"/>
      <c r="F161" s="311"/>
      <c r="G161" s="312" t="s">
        <v>1800</v>
      </c>
      <c r="H161" s="313"/>
      <c r="I161" s="313"/>
      <c r="J161" s="313"/>
      <c r="K161" s="313"/>
      <c r="L161" s="313"/>
      <c r="M161" s="313"/>
      <c r="N161" s="313"/>
      <c r="O161" s="313"/>
      <c r="P161" s="313"/>
      <c r="Q161" s="313"/>
      <c r="R161" s="313"/>
      <c r="S161" s="313"/>
      <c r="T161" s="313"/>
      <c r="U161" s="313"/>
      <c r="V161" s="313"/>
      <c r="W161" s="313"/>
      <c r="X161" s="313"/>
      <c r="Y161" s="313"/>
      <c r="Z161" s="313"/>
      <c r="AA161" s="313"/>
      <c r="AB161" s="314"/>
      <c r="AC161" s="337">
        <v>0</v>
      </c>
      <c r="AD161" s="338"/>
      <c r="AE161" s="338"/>
      <c r="AF161" s="338"/>
      <c r="AG161" s="339"/>
      <c r="AH161" s="319" t="s">
        <v>25</v>
      </c>
    </row>
    <row r="162" spans="1:34" x14ac:dyDescent="0.25">
      <c r="A162" s="340"/>
      <c r="B162" s="353" t="s">
        <v>1801</v>
      </c>
      <c r="C162" s="354"/>
      <c r="D162" s="354"/>
      <c r="E162" s="354"/>
      <c r="F162" s="354"/>
      <c r="G162" s="355" t="s">
        <v>1802</v>
      </c>
      <c r="H162" s="356"/>
      <c r="I162" s="356"/>
      <c r="J162" s="356"/>
      <c r="K162" s="356"/>
      <c r="L162" s="356"/>
      <c r="M162" s="356"/>
      <c r="N162" s="356"/>
      <c r="O162" s="356"/>
      <c r="P162" s="356"/>
      <c r="Q162" s="356"/>
      <c r="R162" s="356"/>
      <c r="S162" s="356"/>
      <c r="T162" s="356"/>
      <c r="U162" s="356"/>
      <c r="V162" s="356"/>
      <c r="W162" s="356"/>
      <c r="X162" s="356"/>
      <c r="Y162" s="356"/>
      <c r="Z162" s="356"/>
      <c r="AA162" s="356"/>
      <c r="AB162" s="357"/>
      <c r="AC162" s="337">
        <v>1814023</v>
      </c>
      <c r="AD162" s="338"/>
      <c r="AE162" s="338"/>
      <c r="AF162" s="338"/>
      <c r="AG162" s="339"/>
      <c r="AH162" s="319" t="s">
        <v>25</v>
      </c>
    </row>
    <row r="163" spans="1:34" x14ac:dyDescent="0.25">
      <c r="A163" s="430"/>
      <c r="B163" s="378" t="s">
        <v>1803</v>
      </c>
      <c r="C163" s="379"/>
      <c r="D163" s="379"/>
      <c r="E163" s="379"/>
      <c r="F163" s="380"/>
      <c r="G163" s="355" t="s">
        <v>1804</v>
      </c>
      <c r="H163" s="356"/>
      <c r="I163" s="356"/>
      <c r="J163" s="356"/>
      <c r="K163" s="356"/>
      <c r="L163" s="356"/>
      <c r="M163" s="356"/>
      <c r="N163" s="356"/>
      <c r="O163" s="356"/>
      <c r="P163" s="356"/>
      <c r="Q163" s="356"/>
      <c r="R163" s="356"/>
      <c r="S163" s="356"/>
      <c r="T163" s="356"/>
      <c r="U163" s="356"/>
      <c r="V163" s="356"/>
      <c r="W163" s="356"/>
      <c r="X163" s="356"/>
      <c r="Y163" s="356"/>
      <c r="Z163" s="356"/>
      <c r="AA163" s="356"/>
      <c r="AB163" s="357"/>
      <c r="AC163" s="337">
        <v>0</v>
      </c>
      <c r="AD163" s="338"/>
      <c r="AE163" s="338"/>
      <c r="AF163" s="338"/>
      <c r="AG163" s="339"/>
      <c r="AH163" s="319" t="s">
        <v>25</v>
      </c>
    </row>
    <row r="164" spans="1:34" ht="15.75" thickBot="1" x14ac:dyDescent="0.3">
      <c r="A164" s="346"/>
      <c r="B164" s="347" t="s">
        <v>1805</v>
      </c>
      <c r="C164" s="348"/>
      <c r="D164" s="348"/>
      <c r="E164" s="348"/>
      <c r="F164" s="348"/>
      <c r="G164" s="349" t="s">
        <v>1806</v>
      </c>
      <c r="H164" s="350"/>
      <c r="I164" s="350"/>
      <c r="J164" s="350"/>
      <c r="K164" s="350"/>
      <c r="L164" s="350"/>
      <c r="M164" s="350"/>
      <c r="N164" s="350"/>
      <c r="O164" s="350"/>
      <c r="P164" s="350"/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1"/>
      <c r="AC164" s="337">
        <v>4189439</v>
      </c>
      <c r="AD164" s="338"/>
      <c r="AE164" s="338"/>
      <c r="AF164" s="338"/>
      <c r="AG164" s="339"/>
      <c r="AH164" s="319" t="s">
        <v>25</v>
      </c>
    </row>
    <row r="165" spans="1:34" x14ac:dyDescent="0.25">
      <c r="A165" s="431"/>
      <c r="B165" s="432"/>
      <c r="C165" s="432"/>
      <c r="D165" s="432"/>
      <c r="E165" s="432"/>
      <c r="F165" s="432"/>
      <c r="G165" s="433"/>
      <c r="H165" s="433"/>
      <c r="I165" s="433"/>
      <c r="J165" s="433"/>
      <c r="K165" s="433"/>
      <c r="L165" s="433"/>
      <c r="M165" s="433"/>
      <c r="N165" s="433"/>
      <c r="O165" s="433"/>
      <c r="P165" s="433"/>
      <c r="Q165" s="433"/>
      <c r="R165" s="433"/>
      <c r="S165" s="433"/>
      <c r="T165" s="433"/>
      <c r="U165" s="433"/>
      <c r="V165" s="433"/>
      <c r="W165" s="433"/>
      <c r="X165" s="433"/>
      <c r="Y165" s="433"/>
      <c r="Z165" s="433"/>
      <c r="AA165" s="433"/>
      <c r="AB165" s="433"/>
      <c r="AC165" s="434"/>
      <c r="AD165" s="435"/>
      <c r="AE165" s="435"/>
      <c r="AF165" s="435"/>
      <c r="AG165" s="433"/>
      <c r="AH165" s="436"/>
    </row>
    <row r="166" spans="1:34" x14ac:dyDescent="0.25">
      <c r="A166" s="431"/>
      <c r="B166" s="432"/>
      <c r="C166" s="432"/>
      <c r="D166" s="432"/>
      <c r="E166" s="432"/>
      <c r="F166" s="432"/>
      <c r="G166" s="433"/>
      <c r="H166" s="433"/>
      <c r="I166" s="433"/>
      <c r="J166" s="433"/>
      <c r="K166" s="433"/>
      <c r="L166" s="433"/>
      <c r="M166" s="433"/>
      <c r="N166" s="433"/>
      <c r="O166" s="433"/>
      <c r="P166" s="433"/>
      <c r="Q166" s="433"/>
      <c r="R166" s="433"/>
      <c r="S166" s="433"/>
      <c r="T166" s="433"/>
      <c r="U166" s="433"/>
      <c r="V166" s="433"/>
      <c r="W166" s="433"/>
      <c r="X166" s="433"/>
      <c r="Y166" s="433"/>
      <c r="Z166" s="433"/>
      <c r="AA166" s="433"/>
      <c r="AB166" s="433"/>
      <c r="AC166" s="434"/>
      <c r="AD166" s="435"/>
      <c r="AE166" s="435"/>
      <c r="AF166" s="435"/>
      <c r="AG166" s="433"/>
      <c r="AH166" s="436"/>
    </row>
    <row r="167" spans="1:34" x14ac:dyDescent="0.25">
      <c r="A167" s="437" t="s">
        <v>1807</v>
      </c>
      <c r="B167" s="432"/>
      <c r="C167" s="432"/>
      <c r="D167" s="432"/>
      <c r="E167" s="432"/>
      <c r="F167" s="432"/>
      <c r="G167" s="433"/>
      <c r="H167" s="433"/>
      <c r="I167" s="433"/>
      <c r="J167" s="433"/>
      <c r="K167" s="433"/>
      <c r="L167" s="433"/>
      <c r="M167" s="433"/>
      <c r="N167" s="433"/>
      <c r="O167" s="433"/>
      <c r="P167" s="433"/>
      <c r="Q167" s="433"/>
      <c r="R167" s="433"/>
      <c r="S167" s="433"/>
      <c r="T167" s="433"/>
      <c r="U167" s="433"/>
      <c r="V167" s="433"/>
      <c r="W167" s="433"/>
      <c r="X167" s="433"/>
      <c r="Y167" s="433"/>
      <c r="Z167" s="433"/>
      <c r="AA167" s="433"/>
      <c r="AB167" s="433"/>
      <c r="AC167" s="434"/>
      <c r="AD167" s="435"/>
      <c r="AE167" s="435"/>
      <c r="AF167" s="435"/>
      <c r="AG167" s="433"/>
      <c r="AH167" s="436"/>
    </row>
    <row r="168" spans="1:34" x14ac:dyDescent="0.25">
      <c r="A168" s="431"/>
      <c r="B168" s="432"/>
      <c r="C168" s="432"/>
      <c r="D168" s="432"/>
      <c r="E168" s="432"/>
      <c r="F168" s="432"/>
      <c r="G168" s="433"/>
      <c r="H168" s="433"/>
      <c r="I168" s="433"/>
      <c r="J168" s="433"/>
      <c r="K168" s="433"/>
      <c r="L168" s="433"/>
      <c r="M168" s="433"/>
      <c r="N168" s="433"/>
      <c r="O168" s="433"/>
      <c r="P168" s="433"/>
      <c r="Q168" s="433"/>
      <c r="R168" s="433"/>
      <c r="S168" s="433"/>
      <c r="T168" s="433"/>
      <c r="U168" s="433"/>
      <c r="V168" s="433"/>
      <c r="W168" s="433"/>
      <c r="X168" s="433"/>
      <c r="Y168" s="433"/>
      <c r="Z168" s="433"/>
      <c r="AA168" s="433"/>
      <c r="AB168" s="433"/>
      <c r="AC168" s="434"/>
      <c r="AD168" s="435"/>
      <c r="AE168" s="435"/>
      <c r="AF168" s="435"/>
      <c r="AG168" s="433"/>
      <c r="AH168" s="436"/>
    </row>
    <row r="169" spans="1:34" x14ac:dyDescent="0.25">
      <c r="A169" s="438"/>
      <c r="B169" s="439"/>
      <c r="C169" s="439"/>
      <c r="D169" s="439"/>
      <c r="E169" s="440"/>
      <c r="F169" s="441" t="s">
        <v>1808</v>
      </c>
      <c r="G169" s="441"/>
      <c r="H169" s="441"/>
      <c r="I169" s="441"/>
      <c r="J169" s="441"/>
      <c r="K169" s="442" t="s">
        <v>1809</v>
      </c>
      <c r="L169" s="442"/>
      <c r="M169" s="442"/>
      <c r="N169" s="442"/>
      <c r="O169" s="442"/>
      <c r="P169" s="443" t="s">
        <v>1810</v>
      </c>
      <c r="Q169" s="443"/>
      <c r="R169" s="443"/>
      <c r="S169" s="443"/>
      <c r="T169" s="443"/>
      <c r="U169" s="443"/>
      <c r="V169" s="433"/>
      <c r="W169" s="433"/>
      <c r="X169" s="433"/>
      <c r="Y169" s="433"/>
      <c r="Z169" s="433"/>
      <c r="AA169" s="433"/>
      <c r="AB169" s="433"/>
      <c r="AC169" s="434"/>
      <c r="AD169" s="435"/>
      <c r="AE169" s="435"/>
      <c r="AF169" s="435"/>
      <c r="AG169" s="433"/>
      <c r="AH169" s="436"/>
    </row>
    <row r="170" spans="1:34" x14ac:dyDescent="0.25">
      <c r="A170" s="444" t="s">
        <v>1811</v>
      </c>
      <c r="B170" s="445"/>
      <c r="C170" s="445"/>
      <c r="D170" s="445"/>
      <c r="E170" s="446"/>
      <c r="F170" s="447"/>
      <c r="G170" s="447"/>
      <c r="H170" s="447"/>
      <c r="I170" s="447"/>
      <c r="J170" s="447"/>
      <c r="K170" s="448">
        <v>27680848</v>
      </c>
      <c r="L170" s="448"/>
      <c r="M170" s="448"/>
      <c r="N170" s="448"/>
      <c r="O170" s="448"/>
      <c r="P170" s="449">
        <v>27680848</v>
      </c>
      <c r="Q170" s="449"/>
      <c r="R170" s="449"/>
      <c r="S170" s="449"/>
      <c r="T170" s="449"/>
      <c r="U170" s="449"/>
      <c r="V170" s="433"/>
      <c r="W170" s="433"/>
      <c r="X170" s="433"/>
      <c r="Y170" s="433"/>
      <c r="Z170" s="433"/>
      <c r="AA170" s="433"/>
      <c r="AB170" s="433"/>
      <c r="AC170" s="434"/>
      <c r="AD170" s="435"/>
      <c r="AE170" s="435"/>
      <c r="AF170" s="435"/>
      <c r="AG170" s="433"/>
      <c r="AH170" s="436"/>
    </row>
    <row r="171" spans="1:34" x14ac:dyDescent="0.25">
      <c r="A171" s="444" t="s">
        <v>1812</v>
      </c>
      <c r="B171" s="445"/>
      <c r="C171" s="445"/>
      <c r="D171" s="445"/>
      <c r="E171" s="446"/>
      <c r="F171" s="447"/>
      <c r="G171" s="447"/>
      <c r="H171" s="447"/>
      <c r="I171" s="447"/>
      <c r="J171" s="447"/>
      <c r="K171" s="448">
        <v>17287871</v>
      </c>
      <c r="L171" s="448"/>
      <c r="M171" s="448"/>
      <c r="N171" s="448"/>
      <c r="O171" s="448"/>
      <c r="P171" s="449">
        <v>17287871</v>
      </c>
      <c r="Q171" s="449"/>
      <c r="R171" s="449"/>
      <c r="S171" s="449"/>
      <c r="T171" s="449"/>
      <c r="U171" s="449"/>
      <c r="V171" s="433"/>
      <c r="W171" s="433"/>
      <c r="X171" s="433"/>
      <c r="Y171" s="433"/>
      <c r="Z171" s="433"/>
      <c r="AA171" s="433"/>
      <c r="AB171" s="433"/>
      <c r="AC171" s="434"/>
      <c r="AD171" s="435"/>
      <c r="AE171" s="435"/>
      <c r="AF171" s="435"/>
      <c r="AG171" s="433"/>
      <c r="AH171" s="436"/>
    </row>
    <row r="172" spans="1:34" x14ac:dyDescent="0.25">
      <c r="A172" s="450" t="s">
        <v>1813</v>
      </c>
      <c r="B172" s="451"/>
      <c r="C172" s="451"/>
      <c r="D172" s="451"/>
      <c r="E172" s="452"/>
      <c r="F172" s="453">
        <f>SUM(F170:J171)</f>
        <v>0</v>
      </c>
      <c r="G172" s="453"/>
      <c r="H172" s="453"/>
      <c r="I172" s="453"/>
      <c r="J172" s="453"/>
      <c r="K172" s="453">
        <v>44968719</v>
      </c>
      <c r="L172" s="453"/>
      <c r="M172" s="453"/>
      <c r="N172" s="453"/>
      <c r="O172" s="453"/>
      <c r="P172" s="449">
        <v>44968719</v>
      </c>
      <c r="Q172" s="449"/>
      <c r="R172" s="449"/>
      <c r="S172" s="449"/>
      <c r="T172" s="449"/>
      <c r="U172" s="449"/>
      <c r="V172" s="454" t="s">
        <v>1814</v>
      </c>
      <c r="W172" s="433"/>
      <c r="X172" s="433"/>
      <c r="Y172" s="433"/>
      <c r="Z172" s="433"/>
      <c r="AA172" s="433"/>
      <c r="AB172" s="433"/>
      <c r="AC172" s="434"/>
      <c r="AD172" s="435"/>
      <c r="AE172" s="435"/>
      <c r="AF172" s="435"/>
      <c r="AG172" s="433"/>
      <c r="AH172" s="436"/>
    </row>
    <row r="173" spans="1:34" x14ac:dyDescent="0.25">
      <c r="A173" s="431"/>
      <c r="B173" s="432"/>
      <c r="C173" s="432"/>
      <c r="D173" s="432"/>
      <c r="E173" s="432"/>
      <c r="F173" s="432"/>
      <c r="G173" s="433"/>
      <c r="H173" s="433"/>
      <c r="I173" s="433"/>
      <c r="J173" s="433"/>
      <c r="K173" s="433"/>
      <c r="L173" s="433"/>
      <c r="M173" s="433"/>
      <c r="N173" s="433"/>
      <c r="O173" s="433"/>
      <c r="P173" s="433"/>
      <c r="Q173" s="433"/>
      <c r="R173" s="433"/>
      <c r="S173" s="433"/>
      <c r="T173" s="433"/>
      <c r="U173" s="433"/>
      <c r="V173" s="433"/>
      <c r="W173" s="433"/>
      <c r="X173" s="433"/>
      <c r="Y173" s="433"/>
      <c r="Z173" s="433"/>
      <c r="AA173" s="433"/>
      <c r="AB173" s="433"/>
      <c r="AC173" s="434"/>
      <c r="AD173" s="435"/>
      <c r="AE173" s="435"/>
      <c r="AF173" s="435"/>
      <c r="AG173" s="433"/>
      <c r="AH173" s="436"/>
    </row>
    <row r="174" spans="1:34" x14ac:dyDescent="0.25">
      <c r="A174" s="455"/>
      <c r="B174" s="456"/>
      <c r="C174" s="457" t="s">
        <v>1815</v>
      </c>
      <c r="D174" s="456"/>
      <c r="E174" s="458"/>
      <c r="F174" s="432"/>
      <c r="G174" s="433"/>
      <c r="H174" s="433"/>
      <c r="I174" s="433"/>
      <c r="J174" s="433"/>
      <c r="K174" s="433"/>
      <c r="L174" s="433"/>
      <c r="M174" s="433"/>
      <c r="N174" s="433"/>
      <c r="O174" s="433"/>
      <c r="P174" s="433"/>
      <c r="Q174" s="433"/>
      <c r="R174" s="433"/>
      <c r="S174" s="433"/>
      <c r="T174" s="433"/>
      <c r="U174" s="433"/>
      <c r="V174" s="433"/>
      <c r="W174" s="433"/>
      <c r="X174" s="433"/>
      <c r="Y174" s="433"/>
      <c r="Z174" s="433"/>
      <c r="AA174" s="433"/>
      <c r="AB174" s="433"/>
      <c r="AC174" s="434"/>
      <c r="AD174" s="435"/>
      <c r="AE174" s="435"/>
      <c r="AF174" s="435"/>
      <c r="AG174" s="433"/>
      <c r="AH174" s="436"/>
    </row>
    <row r="175" spans="1:34" x14ac:dyDescent="0.25">
      <c r="A175" s="455"/>
      <c r="B175" s="456"/>
      <c r="C175" s="457" t="s">
        <v>1816</v>
      </c>
      <c r="D175" s="459"/>
      <c r="E175" s="460"/>
      <c r="F175" s="281"/>
      <c r="G175" s="433"/>
      <c r="H175" s="433"/>
      <c r="I175" s="433"/>
      <c r="J175" s="433"/>
      <c r="K175" s="433"/>
      <c r="L175" s="433"/>
      <c r="M175" s="433"/>
      <c r="N175" s="433"/>
      <c r="O175" s="433"/>
      <c r="P175" s="433"/>
      <c r="Q175" s="433"/>
      <c r="R175" s="433"/>
      <c r="S175" s="433"/>
      <c r="T175" s="433"/>
      <c r="U175" s="433"/>
      <c r="V175" s="433"/>
      <c r="W175" s="433"/>
      <c r="X175" s="433"/>
      <c r="Y175" s="433"/>
      <c r="Z175" s="433"/>
      <c r="AA175" s="433"/>
      <c r="AB175" s="433"/>
      <c r="AC175" s="433"/>
      <c r="AD175" s="461"/>
      <c r="AE175" s="461"/>
      <c r="AF175" s="461"/>
      <c r="AG175" s="433"/>
      <c r="AH175" s="436"/>
    </row>
    <row r="176" spans="1:34" x14ac:dyDescent="0.25">
      <c r="A176" s="282"/>
      <c r="B176" s="281"/>
      <c r="C176" s="281"/>
      <c r="D176" s="281"/>
      <c r="E176" s="281"/>
      <c r="F176" s="281"/>
      <c r="G176" s="433"/>
      <c r="H176" s="433"/>
      <c r="I176" s="433"/>
      <c r="J176" s="433"/>
      <c r="K176" s="433"/>
      <c r="L176" s="433"/>
      <c r="M176" s="433"/>
      <c r="N176" s="433"/>
      <c r="O176" s="433"/>
      <c r="P176" s="433"/>
      <c r="Q176" s="433"/>
      <c r="R176" s="433"/>
      <c r="S176" s="433"/>
      <c r="T176" s="433"/>
      <c r="U176" s="433"/>
      <c r="V176" s="433"/>
      <c r="W176" s="433"/>
      <c r="X176" s="433"/>
      <c r="Y176" s="433"/>
      <c r="Z176" s="433"/>
      <c r="AA176" s="433"/>
      <c r="AB176" s="433"/>
      <c r="AC176" s="433"/>
      <c r="AD176" s="461"/>
      <c r="AE176" s="461"/>
      <c r="AF176" s="461"/>
      <c r="AG176" s="433"/>
      <c r="AH176" s="436"/>
    </row>
  </sheetData>
  <mergeCells count="433">
    <mergeCell ref="A171:E171"/>
    <mergeCell ref="F171:J171"/>
    <mergeCell ref="K171:O171"/>
    <mergeCell ref="P171:U171"/>
    <mergeCell ref="A172:E172"/>
    <mergeCell ref="F172:J172"/>
    <mergeCell ref="K172:O172"/>
    <mergeCell ref="P172:U172"/>
    <mergeCell ref="A169:E169"/>
    <mergeCell ref="F169:J169"/>
    <mergeCell ref="K169:O169"/>
    <mergeCell ref="P169:U169"/>
    <mergeCell ref="A170:E170"/>
    <mergeCell ref="F170:J170"/>
    <mergeCell ref="K170:O170"/>
    <mergeCell ref="P170:U170"/>
    <mergeCell ref="B163:F163"/>
    <mergeCell ref="G163:AB163"/>
    <mergeCell ref="AC163:AG163"/>
    <mergeCell ref="B164:F164"/>
    <mergeCell ref="G164:AB164"/>
    <mergeCell ref="AC164:AG164"/>
    <mergeCell ref="B161:F161"/>
    <mergeCell ref="G161:AB161"/>
    <mergeCell ref="AC161:AG161"/>
    <mergeCell ref="B162:F162"/>
    <mergeCell ref="G162:AB162"/>
    <mergeCell ref="AC162:AG162"/>
    <mergeCell ref="B159:F159"/>
    <mergeCell ref="G159:AB159"/>
    <mergeCell ref="AC159:AG159"/>
    <mergeCell ref="B160:F160"/>
    <mergeCell ref="G160:AB160"/>
    <mergeCell ref="AC160:AG160"/>
    <mergeCell ref="B157:F157"/>
    <mergeCell ref="G157:AB157"/>
    <mergeCell ref="AC157:AG157"/>
    <mergeCell ref="B158:F158"/>
    <mergeCell ref="G158:AB158"/>
    <mergeCell ref="AC158:AG158"/>
    <mergeCell ref="B155:F155"/>
    <mergeCell ref="G155:AB155"/>
    <mergeCell ref="AC155:AG155"/>
    <mergeCell ref="B156:F156"/>
    <mergeCell ref="G156:AB156"/>
    <mergeCell ref="AC156:AG156"/>
    <mergeCell ref="B153:F153"/>
    <mergeCell ref="G153:AB153"/>
    <mergeCell ref="AC153:AG153"/>
    <mergeCell ref="B154:F154"/>
    <mergeCell ref="G154:AB154"/>
    <mergeCell ref="AC154:AG154"/>
    <mergeCell ref="B151:F151"/>
    <mergeCell ref="G151:AB151"/>
    <mergeCell ref="AC151:AG151"/>
    <mergeCell ref="B152:F152"/>
    <mergeCell ref="G152:AB152"/>
    <mergeCell ref="AC152:AG152"/>
    <mergeCell ref="B149:F149"/>
    <mergeCell ref="G149:AB149"/>
    <mergeCell ref="AC149:AG149"/>
    <mergeCell ref="B150:F150"/>
    <mergeCell ref="G150:AB150"/>
    <mergeCell ref="AC150:AG150"/>
    <mergeCell ref="B147:F147"/>
    <mergeCell ref="G147:AB147"/>
    <mergeCell ref="AC147:AG147"/>
    <mergeCell ref="B148:F148"/>
    <mergeCell ref="G148:AB148"/>
    <mergeCell ref="AC148:AG148"/>
    <mergeCell ref="B145:F145"/>
    <mergeCell ref="G145:AB145"/>
    <mergeCell ref="AC145:AG145"/>
    <mergeCell ref="B146:F146"/>
    <mergeCell ref="G146:AB146"/>
    <mergeCell ref="AC146:AG146"/>
    <mergeCell ref="B143:F143"/>
    <mergeCell ref="G143:AB143"/>
    <mergeCell ref="AC143:AG143"/>
    <mergeCell ref="B144:F144"/>
    <mergeCell ref="G144:AB144"/>
    <mergeCell ref="AC144:AG144"/>
    <mergeCell ref="B141:F141"/>
    <mergeCell ref="G141:AB141"/>
    <mergeCell ref="AC141:AG141"/>
    <mergeCell ref="B142:F142"/>
    <mergeCell ref="G142:AB142"/>
    <mergeCell ref="AC142:AG142"/>
    <mergeCell ref="B139:F139"/>
    <mergeCell ref="G139:AB139"/>
    <mergeCell ref="AC139:AG139"/>
    <mergeCell ref="B140:F140"/>
    <mergeCell ref="G140:AB140"/>
    <mergeCell ref="AC140:AG140"/>
    <mergeCell ref="B137:F137"/>
    <mergeCell ref="G137:AB137"/>
    <mergeCell ref="AC137:AG137"/>
    <mergeCell ref="B138:F138"/>
    <mergeCell ref="G138:AB138"/>
    <mergeCell ref="AC138:AG138"/>
    <mergeCell ref="B135:F135"/>
    <mergeCell ref="G135:AB135"/>
    <mergeCell ref="AC135:AG135"/>
    <mergeCell ref="B136:F136"/>
    <mergeCell ref="G136:AB136"/>
    <mergeCell ref="AC136:AG136"/>
    <mergeCell ref="B133:F133"/>
    <mergeCell ref="G133:AB133"/>
    <mergeCell ref="AC133:AG133"/>
    <mergeCell ref="B134:F134"/>
    <mergeCell ref="G134:AB134"/>
    <mergeCell ref="AC134:AG134"/>
    <mergeCell ref="B131:F131"/>
    <mergeCell ref="G131:AB131"/>
    <mergeCell ref="AC131:AG131"/>
    <mergeCell ref="B132:F132"/>
    <mergeCell ref="G132:AB132"/>
    <mergeCell ref="AC132:AG132"/>
    <mergeCell ref="B129:F129"/>
    <mergeCell ref="G129:AB129"/>
    <mergeCell ref="AC129:AG129"/>
    <mergeCell ref="B130:F130"/>
    <mergeCell ref="G130:AB130"/>
    <mergeCell ref="AC130:AG130"/>
    <mergeCell ref="B127:F127"/>
    <mergeCell ref="G127:AB127"/>
    <mergeCell ref="AC127:AG127"/>
    <mergeCell ref="B128:F128"/>
    <mergeCell ref="G128:AB128"/>
    <mergeCell ref="AC128:AG128"/>
    <mergeCell ref="B125:F125"/>
    <mergeCell ref="G125:AB125"/>
    <mergeCell ref="AC125:AG125"/>
    <mergeCell ref="B126:F126"/>
    <mergeCell ref="G126:AB126"/>
    <mergeCell ref="AC126:AG126"/>
    <mergeCell ref="B123:F123"/>
    <mergeCell ref="G123:AB123"/>
    <mergeCell ref="AC123:AG123"/>
    <mergeCell ref="B124:F124"/>
    <mergeCell ref="G124:AB124"/>
    <mergeCell ref="AC124:AG124"/>
    <mergeCell ref="B121:F121"/>
    <mergeCell ref="G121:AB121"/>
    <mergeCell ref="AC121:AG121"/>
    <mergeCell ref="B122:F122"/>
    <mergeCell ref="G122:AB122"/>
    <mergeCell ref="AC122:AG122"/>
    <mergeCell ref="B119:F119"/>
    <mergeCell ref="G119:AB119"/>
    <mergeCell ref="AC119:AG119"/>
    <mergeCell ref="B120:F120"/>
    <mergeCell ref="G120:AB120"/>
    <mergeCell ref="AC120:AG120"/>
    <mergeCell ref="B117:F117"/>
    <mergeCell ref="G117:AB117"/>
    <mergeCell ref="AC117:AG117"/>
    <mergeCell ref="B118:F118"/>
    <mergeCell ref="G118:AB118"/>
    <mergeCell ref="AC118:AG118"/>
    <mergeCell ref="B115:F115"/>
    <mergeCell ref="G115:AB115"/>
    <mergeCell ref="AC115:AG115"/>
    <mergeCell ref="B116:F116"/>
    <mergeCell ref="G116:AB116"/>
    <mergeCell ref="AC116:AG116"/>
    <mergeCell ref="B113:F113"/>
    <mergeCell ref="G113:AB113"/>
    <mergeCell ref="AC113:AG113"/>
    <mergeCell ref="B114:F114"/>
    <mergeCell ref="G114:AB114"/>
    <mergeCell ref="AC114:AG114"/>
    <mergeCell ref="B111:F111"/>
    <mergeCell ref="G111:AB111"/>
    <mergeCell ref="AC111:AG111"/>
    <mergeCell ref="B112:F112"/>
    <mergeCell ref="G112:AB112"/>
    <mergeCell ref="AC112:AG112"/>
    <mergeCell ref="B109:F109"/>
    <mergeCell ref="G109:AB109"/>
    <mergeCell ref="AC109:AG109"/>
    <mergeCell ref="B110:F110"/>
    <mergeCell ref="G110:AB110"/>
    <mergeCell ref="AC110:AG110"/>
    <mergeCell ref="B107:F107"/>
    <mergeCell ref="G107:AB107"/>
    <mergeCell ref="AC107:AG107"/>
    <mergeCell ref="B108:F108"/>
    <mergeCell ref="G108:AB108"/>
    <mergeCell ref="AC108:AG108"/>
    <mergeCell ref="B105:F105"/>
    <mergeCell ref="G105:AB105"/>
    <mergeCell ref="AC105:AG105"/>
    <mergeCell ref="B106:F106"/>
    <mergeCell ref="G106:AB106"/>
    <mergeCell ref="AC106:AG106"/>
    <mergeCell ref="B103:F103"/>
    <mergeCell ref="G103:AB103"/>
    <mergeCell ref="AC103:AG103"/>
    <mergeCell ref="B104:F104"/>
    <mergeCell ref="G104:AB104"/>
    <mergeCell ref="AC104:AG104"/>
    <mergeCell ref="B101:F101"/>
    <mergeCell ref="G101:AB101"/>
    <mergeCell ref="AC101:AG101"/>
    <mergeCell ref="B102:F102"/>
    <mergeCell ref="G102:AB102"/>
    <mergeCell ref="AC102:AG102"/>
    <mergeCell ref="B99:F99"/>
    <mergeCell ref="G99:AB99"/>
    <mergeCell ref="AC99:AG99"/>
    <mergeCell ref="B100:F100"/>
    <mergeCell ref="G100:AB100"/>
    <mergeCell ref="AC100:AG100"/>
    <mergeCell ref="B97:F97"/>
    <mergeCell ref="G97:AB97"/>
    <mergeCell ref="AC97:AG97"/>
    <mergeCell ref="B98:F98"/>
    <mergeCell ref="G98:AB98"/>
    <mergeCell ref="AC98:AG98"/>
    <mergeCell ref="B95:F95"/>
    <mergeCell ref="G95:AB95"/>
    <mergeCell ref="AC95:AG95"/>
    <mergeCell ref="B96:F96"/>
    <mergeCell ref="G96:AB96"/>
    <mergeCell ref="AC96:AG96"/>
    <mergeCell ref="B93:F93"/>
    <mergeCell ref="G93:AB93"/>
    <mergeCell ref="AC93:AG93"/>
    <mergeCell ref="B94:F94"/>
    <mergeCell ref="G94:AB94"/>
    <mergeCell ref="AC94:AG94"/>
    <mergeCell ref="B91:F91"/>
    <mergeCell ref="G91:AB91"/>
    <mergeCell ref="AC91:AG91"/>
    <mergeCell ref="B92:F92"/>
    <mergeCell ref="G92:AB92"/>
    <mergeCell ref="AC92:AG92"/>
    <mergeCell ref="B89:F89"/>
    <mergeCell ref="G89:AB89"/>
    <mergeCell ref="AC89:AG89"/>
    <mergeCell ref="B90:F90"/>
    <mergeCell ref="G90:AB90"/>
    <mergeCell ref="AC90:AG90"/>
    <mergeCell ref="B87:F87"/>
    <mergeCell ref="G87:AB87"/>
    <mergeCell ref="AC87:AG87"/>
    <mergeCell ref="B88:F88"/>
    <mergeCell ref="G88:AB88"/>
    <mergeCell ref="AC88:AG88"/>
    <mergeCell ref="B85:F85"/>
    <mergeCell ref="G85:AB85"/>
    <mergeCell ref="AC85:AG85"/>
    <mergeCell ref="B86:F86"/>
    <mergeCell ref="G86:AB86"/>
    <mergeCell ref="AC86:AG86"/>
    <mergeCell ref="B83:F83"/>
    <mergeCell ref="G83:AB83"/>
    <mergeCell ref="AC83:AG83"/>
    <mergeCell ref="B84:F84"/>
    <mergeCell ref="G84:AB84"/>
    <mergeCell ref="AC84:AG84"/>
    <mergeCell ref="B81:F81"/>
    <mergeCell ref="G81:AB81"/>
    <mergeCell ref="AC81:AG81"/>
    <mergeCell ref="B82:F82"/>
    <mergeCell ref="G82:AB82"/>
    <mergeCell ref="AC82:AG82"/>
    <mergeCell ref="B79:F79"/>
    <mergeCell ref="G79:AB79"/>
    <mergeCell ref="AC79:AG79"/>
    <mergeCell ref="B80:F80"/>
    <mergeCell ref="G80:AB80"/>
    <mergeCell ref="AC80:AG80"/>
    <mergeCell ref="B77:F77"/>
    <mergeCell ref="G77:AB77"/>
    <mergeCell ref="AC77:AG77"/>
    <mergeCell ref="B78:F78"/>
    <mergeCell ref="G78:AB78"/>
    <mergeCell ref="AC78:AG78"/>
    <mergeCell ref="B75:F75"/>
    <mergeCell ref="G75:AB75"/>
    <mergeCell ref="AC75:AG75"/>
    <mergeCell ref="B76:F76"/>
    <mergeCell ref="G76:AB76"/>
    <mergeCell ref="AC76:AG76"/>
    <mergeCell ref="B73:F73"/>
    <mergeCell ref="G73:AB73"/>
    <mergeCell ref="AC73:AG73"/>
    <mergeCell ref="B74:F74"/>
    <mergeCell ref="G74:AB74"/>
    <mergeCell ref="AC74:AG74"/>
    <mergeCell ref="B71:F71"/>
    <mergeCell ref="G71:AB71"/>
    <mergeCell ref="AC71:AG71"/>
    <mergeCell ref="B72:F72"/>
    <mergeCell ref="G72:AB72"/>
    <mergeCell ref="AC72:AG72"/>
    <mergeCell ref="B69:F69"/>
    <mergeCell ref="G69:AB69"/>
    <mergeCell ref="AC69:AG69"/>
    <mergeCell ref="B70:F70"/>
    <mergeCell ref="G70:AB70"/>
    <mergeCell ref="AC70:AG70"/>
    <mergeCell ref="B67:F67"/>
    <mergeCell ref="G67:AB67"/>
    <mergeCell ref="AC67:AG67"/>
    <mergeCell ref="B68:F68"/>
    <mergeCell ref="G68:AB68"/>
    <mergeCell ref="AC68:AG68"/>
    <mergeCell ref="B65:F65"/>
    <mergeCell ref="G65:AB65"/>
    <mergeCell ref="AC65:AG65"/>
    <mergeCell ref="B66:F66"/>
    <mergeCell ref="G66:AB66"/>
    <mergeCell ref="AC66:AG66"/>
    <mergeCell ref="B63:F63"/>
    <mergeCell ref="G63:AB63"/>
    <mergeCell ref="AC63:AG63"/>
    <mergeCell ref="B64:F64"/>
    <mergeCell ref="G64:AB64"/>
    <mergeCell ref="AC64:AG64"/>
    <mergeCell ref="B61:F61"/>
    <mergeCell ref="G61:AB61"/>
    <mergeCell ref="AC61:AG61"/>
    <mergeCell ref="B62:F62"/>
    <mergeCell ref="G62:AB62"/>
    <mergeCell ref="AC62:AG62"/>
    <mergeCell ref="B59:F59"/>
    <mergeCell ref="G59:AB59"/>
    <mergeCell ref="AC59:AG59"/>
    <mergeCell ref="B60:F60"/>
    <mergeCell ref="G60:AB60"/>
    <mergeCell ref="AC60:AG60"/>
    <mergeCell ref="B57:F57"/>
    <mergeCell ref="G57:AB57"/>
    <mergeCell ref="AC57:AG57"/>
    <mergeCell ref="B58:F58"/>
    <mergeCell ref="G58:AB58"/>
    <mergeCell ref="AC58:AG58"/>
    <mergeCell ref="B55:F55"/>
    <mergeCell ref="G55:AB55"/>
    <mergeCell ref="AC55:AG55"/>
    <mergeCell ref="B56:F56"/>
    <mergeCell ref="G56:AB56"/>
    <mergeCell ref="AC56:AG56"/>
    <mergeCell ref="B53:F53"/>
    <mergeCell ref="G53:AB53"/>
    <mergeCell ref="AC53:AG53"/>
    <mergeCell ref="B54:F54"/>
    <mergeCell ref="G54:AB54"/>
    <mergeCell ref="AC54:AG54"/>
    <mergeCell ref="B51:F51"/>
    <mergeCell ref="G51:AB51"/>
    <mergeCell ref="AC51:AG51"/>
    <mergeCell ref="B52:F52"/>
    <mergeCell ref="G52:AB52"/>
    <mergeCell ref="AC52:AG52"/>
    <mergeCell ref="B49:F49"/>
    <mergeCell ref="G49:AB49"/>
    <mergeCell ref="AC49:AG49"/>
    <mergeCell ref="B50:F50"/>
    <mergeCell ref="G50:AB50"/>
    <mergeCell ref="AC50:AG50"/>
    <mergeCell ref="B47:F47"/>
    <mergeCell ref="G47:AB47"/>
    <mergeCell ref="AC47:AG47"/>
    <mergeCell ref="B48:F48"/>
    <mergeCell ref="G48:AB48"/>
    <mergeCell ref="AC48:AG48"/>
    <mergeCell ref="B45:F45"/>
    <mergeCell ref="G45:AB45"/>
    <mergeCell ref="AC45:AG45"/>
    <mergeCell ref="B46:F46"/>
    <mergeCell ref="G46:AB46"/>
    <mergeCell ref="AC46:AG46"/>
    <mergeCell ref="B43:F43"/>
    <mergeCell ref="G43:AB43"/>
    <mergeCell ref="AC43:AG43"/>
    <mergeCell ref="B44:F44"/>
    <mergeCell ref="G44:AB44"/>
    <mergeCell ref="AC44:AG44"/>
    <mergeCell ref="B41:F41"/>
    <mergeCell ref="G41:AB41"/>
    <mergeCell ref="AC41:AG41"/>
    <mergeCell ref="B42:F42"/>
    <mergeCell ref="G42:AB42"/>
    <mergeCell ref="AC42:AG42"/>
    <mergeCell ref="B39:F39"/>
    <mergeCell ref="G39:AB39"/>
    <mergeCell ref="AC39:AG39"/>
    <mergeCell ref="B40:F40"/>
    <mergeCell ref="G40:AB40"/>
    <mergeCell ref="AC40:AG40"/>
    <mergeCell ref="B37:F37"/>
    <mergeCell ref="G37:AB37"/>
    <mergeCell ref="AC37:AG37"/>
    <mergeCell ref="B38:F38"/>
    <mergeCell ref="G38:AB38"/>
    <mergeCell ref="AC38:AG38"/>
    <mergeCell ref="B35:F35"/>
    <mergeCell ref="G35:AB35"/>
    <mergeCell ref="AC35:AG35"/>
    <mergeCell ref="B36:F36"/>
    <mergeCell ref="G36:AB36"/>
    <mergeCell ref="AC36:AG36"/>
    <mergeCell ref="B33:F33"/>
    <mergeCell ref="G33:AB33"/>
    <mergeCell ref="AC33:AG33"/>
    <mergeCell ref="B34:F34"/>
    <mergeCell ref="G34:AB34"/>
    <mergeCell ref="AC34:AG34"/>
    <mergeCell ref="A30:A31"/>
    <mergeCell ref="B30:F31"/>
    <mergeCell ref="G30:AB31"/>
    <mergeCell ref="AC30:AG31"/>
    <mergeCell ref="AH30:AH31"/>
    <mergeCell ref="B32:F32"/>
    <mergeCell ref="G32:AB32"/>
    <mergeCell ref="AC32:AG32"/>
    <mergeCell ref="B16:AG16"/>
    <mergeCell ref="B20:AG20"/>
    <mergeCell ref="B24:AG24"/>
    <mergeCell ref="B25:AG25"/>
    <mergeCell ref="G28:AB28"/>
    <mergeCell ref="AC28:AG28"/>
    <mergeCell ref="AD1:AG2"/>
    <mergeCell ref="B6:AG6"/>
    <mergeCell ref="B8:N8"/>
    <mergeCell ref="P8:AG8"/>
    <mergeCell ref="P12:U12"/>
    <mergeCell ref="P14:U14"/>
    <mergeCell ref="Z14:AE14"/>
  </mergeCells>
  <pageMargins left="0.11811023622047245" right="0.11811023622047245" top="0.74803149606299213" bottom="0.74803149606299213" header="0.31496062992125984" footer="0.31496062992125984"/>
  <pageSetup paperSize="9" scale="65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CeMin_Tot</vt:lpstr>
      <vt:lpstr>SPMin_Attivo</vt:lpstr>
      <vt:lpstr>SPMin_Passivo</vt:lpstr>
      <vt:lpstr>CeMin_Tot!Area_stampa</vt:lpstr>
      <vt:lpstr>SPMin_Passivo!Area_stampa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cp:lastPrinted>2025-06-13T14:01:54Z</cp:lastPrinted>
  <dcterms:created xsi:type="dcterms:W3CDTF">2025-06-13T13:40:09Z</dcterms:created>
  <dcterms:modified xsi:type="dcterms:W3CDTF">2025-06-13T14:02:55Z</dcterms:modified>
</cp:coreProperties>
</file>